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rda\Desktop\OmegaMetriX-veriler\"/>
    </mc:Choice>
  </mc:AlternateContent>
  <xr:revisionPtr revIDLastSave="0" documentId="8_{63323D66-01E3-4995-B486-53179F68E3FD}" xr6:coauthVersionLast="47" xr6:coauthVersionMax="47" xr10:uidLastSave="{00000000-0000-0000-0000-000000000000}"/>
  <bookViews>
    <workbookView xWindow="-108" yWindow="-108" windowWidth="23256" windowHeight="12456" xr2:uid="{3EC6D57A-0E52-468C-8789-6AA411D4B754}"/>
  </bookViews>
  <sheets>
    <sheet name="Sayf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3" i="1" l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2" i="1"/>
  <c r="I2" i="1" a="1"/>
  <c r="I2" i="1" s="1"/>
  <c r="K2" i="1" s="1"/>
  <c r="G2" i="1" a="1"/>
  <c r="G2" i="1" s="1"/>
  <c r="H2" i="1" a="1"/>
  <c r="H2" i="1" s="1"/>
  <c r="F2" i="1" a="1"/>
  <c r="F2" i="1" s="1"/>
  <c r="K28" i="1" l="1"/>
  <c r="K46" i="1"/>
  <c r="K34" i="1"/>
  <c r="K22" i="1"/>
  <c r="K45" i="1"/>
  <c r="K33" i="1"/>
  <c r="K21" i="1"/>
  <c r="K41" i="1"/>
  <c r="K29" i="1"/>
  <c r="K17" i="1"/>
  <c r="K52" i="1"/>
  <c r="K40" i="1"/>
  <c r="K16" i="1"/>
  <c r="K4" i="1"/>
  <c r="K51" i="1"/>
  <c r="K39" i="1"/>
  <c r="K27" i="1"/>
  <c r="K15" i="1"/>
  <c r="K50" i="1"/>
  <c r="K38" i="1"/>
  <c r="K26" i="1"/>
  <c r="K14" i="1"/>
  <c r="K49" i="1"/>
  <c r="K37" i="1"/>
  <c r="K25" i="1"/>
  <c r="K13" i="1"/>
  <c r="K48" i="1"/>
  <c r="K36" i="1"/>
  <c r="K24" i="1"/>
  <c r="K12" i="1"/>
  <c r="K47" i="1"/>
  <c r="K35" i="1"/>
  <c r="K23" i="1"/>
  <c r="K11" i="1"/>
  <c r="K10" i="1"/>
  <c r="K9" i="1"/>
  <c r="K44" i="1"/>
  <c r="K32" i="1"/>
  <c r="K20" i="1"/>
  <c r="K8" i="1"/>
  <c r="K43" i="1"/>
  <c r="K31" i="1"/>
  <c r="K19" i="1"/>
  <c r="K7" i="1"/>
  <c r="K42" i="1"/>
  <c r="K30" i="1"/>
  <c r="K18" i="1"/>
  <c r="K6" i="1"/>
  <c r="K5" i="1"/>
  <c r="K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<sst xmlns="http://schemas.openxmlformats.org/spreadsheetml/2006/main" count="11" uniqueCount="11">
  <si>
    <t>yil</t>
  </si>
  <si>
    <t>pop</t>
  </si>
  <si>
    <t>ec</t>
  </si>
  <si>
    <t>co2</t>
  </si>
  <si>
    <t>gdp</t>
  </si>
  <si>
    <t>lnpop</t>
  </si>
  <si>
    <t>lnec</t>
  </si>
  <si>
    <t>lnco2</t>
  </si>
  <si>
    <t>lngdp</t>
  </si>
  <si>
    <t>lngdpsq</t>
  </si>
  <si>
    <t>invgdp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</si>
</sst>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0"/>
  </numFmts>
  <fonts count="1" x14ac:knownFonts="1">
    <font>
      <sz val="11"/>
      <color theme="1"/>
      <name val="Calibri"/>
      <family val="2"/>
      <charset val="16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eması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A2209-3E74-4E79-A787-2FE707ABDE8F}">
  <dimension ref="A1:M52"/>
  <sheetViews>
    <sheetView tabSelected="1" workbookViewId="0">
      <selection activeCell="M3" sqref="M3"/>
    </sheetView>
  </sheetViews>
  <sheetFormatPr defaultRowHeight="14.4" x14ac:dyDescent="0.3"/>
  <cols>
    <col min="2" max="2" width="11.77734375" style="1" customWidth="1"/>
    <col min="6" max="6" width="11" bestFit="1" customWidth="1"/>
    <col min="13" max="13" width="13.6640625" style="2" bestFit="1" customWidth="1"/>
  </cols>
  <sheetData>
    <row r="1" spans="1:11" x14ac:dyDescent="0.3">
      <c r="A1" t="s">
        <v>0</v>
      </c>
      <c r="B1" s="1" t="s">
        <v>1</v>
      </c>
      <c r="C1" t="s">
        <v>2</v>
      </c>
      <c r="D1" t="s">
        <v>3</v>
      </c>
      <c r="E1" t="s">
        <v>4</v>
      </c>
      <c r="F1" s="1" t="s">
        <v>5</v>
      </c>
      <c r="G1" t="s">
        <v>6</v>
      </c>
      <c r="H1" t="s">
        <v>7</v>
      </c>
      <c r="I1" t="s">
        <v>8</v>
      </c>
      <c r="J1" t="s">
        <v>10</v>
      </c>
      <c r="K1" t="s">
        <v>9</v>
      </c>
    </row>
    <row r="2" spans="1:11" x14ac:dyDescent="0.3">
      <c r="A2">
        <v>1968</v>
      </c>
      <c r="B2" s="1">
        <v>33256464</v>
      </c>
      <c r="C2">
        <v>13.6</v>
      </c>
      <c r="D2">
        <v>32.299999999999997</v>
      </c>
      <c r="E2">
        <v>4119.951</v>
      </c>
      <c r="F2" cm="1">
        <f t="array" ref="F2:F52">LN(B2:B52)</f>
        <v>17.319759712186773</v>
      </c>
      <c r="G2" cm="1">
        <f t="array" ref="G2:G52">LN(C2:C52)</f>
        <v>2.6100697927420065</v>
      </c>
      <c r="H2" cm="1">
        <f t="array" ref="H2:H52">LN(D2:D52)</f>
        <v>3.475067230228611</v>
      </c>
      <c r="I2" cm="1">
        <f t="array" ref="I2:I52">LN(E2:E52)</f>
        <v>8.3235965490689647</v>
      </c>
      <c r="J2">
        <f>1/E2</f>
        <v>2.42721333336246E-4</v>
      </c>
      <c r="K2">
        <f>I2^2</f>
        <v>69.282259511672777</v>
      </c>
    </row>
    <row r="3" spans="1:11" x14ac:dyDescent="0.3">
      <c r="A3">
        <v>1969</v>
      </c>
      <c r="B3" s="1">
        <v>34055390</v>
      </c>
      <c r="C3">
        <v>14.5</v>
      </c>
      <c r="D3">
        <v>35.200000000000003</v>
      </c>
      <c r="E3">
        <v>4187.5010000000002</v>
      </c>
      <c r="F3">
        <v>17.34349887465482</v>
      </c>
      <c r="G3">
        <v>2.6741486494265287</v>
      </c>
      <c r="H3">
        <v>3.5610460826040513</v>
      </c>
      <c r="I3">
        <v>8.339859414939264</v>
      </c>
      <c r="J3">
        <f t="shared" ref="J3:J52" si="0">1/E3</f>
        <v>2.3880591312097597E-4</v>
      </c>
      <c r="K3">
        <f t="shared" ref="K3:K52" si="1">I3^2</f>
        <v>69.553255060951088</v>
      </c>
    </row>
    <row r="4" spans="1:11" x14ac:dyDescent="0.3">
      <c r="A4">
        <v>1970</v>
      </c>
      <c r="B4" s="1">
        <v>34876303</v>
      </c>
      <c r="C4">
        <v>15</v>
      </c>
      <c r="D4">
        <v>39.299999999999997</v>
      </c>
      <c r="E4">
        <v>4221.1469999999999</v>
      </c>
      <c r="F4">
        <v>17.367318159415031</v>
      </c>
      <c r="G4">
        <v>2.7080502011022101</v>
      </c>
      <c r="H4">
        <v>3.6712245188752153</v>
      </c>
      <c r="I4">
        <v>8.3478621710467387</v>
      </c>
      <c r="J4">
        <f t="shared" si="0"/>
        <v>2.3690243433834452E-4</v>
      </c>
      <c r="K4">
        <f t="shared" si="1"/>
        <v>69.686802826793169</v>
      </c>
    </row>
    <row r="5" spans="1:11" x14ac:dyDescent="0.3">
      <c r="A5">
        <v>1971</v>
      </c>
      <c r="B5" s="1">
        <v>35720599</v>
      </c>
      <c r="C5">
        <v>16.3</v>
      </c>
      <c r="D5">
        <v>43.9</v>
      </c>
      <c r="E5">
        <v>4350.7950000000001</v>
      </c>
      <c r="F5">
        <v>17.391238083148878</v>
      </c>
      <c r="G5">
        <v>2.7911651078127169</v>
      </c>
      <c r="H5">
        <v>3.7819143200811256</v>
      </c>
      <c r="I5">
        <v>8.3781138660050978</v>
      </c>
      <c r="J5">
        <f t="shared" si="0"/>
        <v>2.2984305167216565E-4</v>
      </c>
      <c r="K5">
        <f t="shared" si="1"/>
        <v>70.192791951746884</v>
      </c>
    </row>
    <row r="6" spans="1:11" x14ac:dyDescent="0.3">
      <c r="A6">
        <v>1972</v>
      </c>
      <c r="B6" s="1">
        <v>36587261</v>
      </c>
      <c r="C6">
        <v>17.7</v>
      </c>
      <c r="D6">
        <v>48.9</v>
      </c>
      <c r="E6">
        <v>4563.1729999999998</v>
      </c>
      <c r="F6">
        <v>17.415210677675326</v>
      </c>
      <c r="G6">
        <v>2.8735646395797834</v>
      </c>
      <c r="H6">
        <v>3.8897773964808264</v>
      </c>
      <c r="I6">
        <v>8.4257734938619961</v>
      </c>
      <c r="J6">
        <f t="shared" si="0"/>
        <v>2.1914575669167047E-4</v>
      </c>
      <c r="K6">
        <f t="shared" si="1"/>
        <v>70.993658969867383</v>
      </c>
    </row>
    <row r="7" spans="1:11" x14ac:dyDescent="0.3">
      <c r="A7">
        <v>1973</v>
      </c>
      <c r="B7" s="1">
        <v>37472336</v>
      </c>
      <c r="C7">
        <v>19.7</v>
      </c>
      <c r="D7">
        <v>54.2</v>
      </c>
      <c r="E7">
        <v>4600.7539999999999</v>
      </c>
      <c r="F7">
        <v>17.439113512034513</v>
      </c>
      <c r="G7">
        <v>2.9806186357439426</v>
      </c>
      <c r="H7">
        <v>3.9926809084456005</v>
      </c>
      <c r="I7">
        <v>8.433975482088389</v>
      </c>
      <c r="J7">
        <f t="shared" si="0"/>
        <v>2.173556769173053E-4</v>
      </c>
      <c r="K7">
        <f t="shared" si="1"/>
        <v>71.13194243246808</v>
      </c>
    </row>
    <row r="8" spans="1:11" x14ac:dyDescent="0.3">
      <c r="A8">
        <v>1974</v>
      </c>
      <c r="B8" s="1">
        <v>38370283</v>
      </c>
      <c r="C8">
        <v>19.600000000000001</v>
      </c>
      <c r="D8">
        <v>56.5</v>
      </c>
      <c r="E8">
        <v>4744.4530000000004</v>
      </c>
      <c r="F8">
        <v>17.462793837749754</v>
      </c>
      <c r="G8">
        <v>2.9755295662364718</v>
      </c>
      <c r="H8">
        <v>4.0342406381523954</v>
      </c>
      <c r="I8">
        <v>8.4647314251575594</v>
      </c>
      <c r="J8">
        <f t="shared" si="0"/>
        <v>2.1077245364217959E-4</v>
      </c>
      <c r="K8">
        <f t="shared" si="1"/>
        <v>71.651678100049921</v>
      </c>
    </row>
    <row r="9" spans="1:11" x14ac:dyDescent="0.3">
      <c r="A9">
        <v>1975</v>
      </c>
      <c r="B9" s="1">
        <v>39277258</v>
      </c>
      <c r="C9">
        <v>21.2</v>
      </c>
      <c r="D9">
        <v>60.7</v>
      </c>
      <c r="E9">
        <v>4967.4040000000005</v>
      </c>
      <c r="F9">
        <v>17.48615623249664</v>
      </c>
      <c r="G9">
        <v>3.0540011816779669</v>
      </c>
      <c r="H9">
        <v>4.1059436980654525</v>
      </c>
      <c r="I9">
        <v>8.5106526486227221</v>
      </c>
      <c r="J9">
        <f t="shared" si="0"/>
        <v>2.0131239577050706E-4</v>
      </c>
      <c r="K9">
        <f t="shared" si="1"/>
        <v>72.431208505508948</v>
      </c>
    </row>
    <row r="10" spans="1:11" x14ac:dyDescent="0.3">
      <c r="A10">
        <v>1976</v>
      </c>
      <c r="B10" s="1">
        <v>40189567</v>
      </c>
      <c r="C10">
        <v>23.3</v>
      </c>
      <c r="D10">
        <v>66.8</v>
      </c>
      <c r="E10">
        <v>5362.4859999999999</v>
      </c>
      <c r="F10">
        <v>17.509117992543011</v>
      </c>
      <c r="G10">
        <v>3.1484533605716547</v>
      </c>
      <c r="H10">
        <v>4.2017030805426003</v>
      </c>
      <c r="I10">
        <v>8.5871829525102541</v>
      </c>
      <c r="J10">
        <f t="shared" si="0"/>
        <v>1.864806733294968E-4</v>
      </c>
      <c r="K10">
        <f t="shared" si="1"/>
        <v>73.739711059882723</v>
      </c>
    </row>
    <row r="11" spans="1:11" x14ac:dyDescent="0.3">
      <c r="A11">
        <v>1977</v>
      </c>
      <c r="B11" s="1">
        <v>41108297</v>
      </c>
      <c r="C11">
        <v>25</v>
      </c>
      <c r="D11">
        <v>73.099999999999994</v>
      </c>
      <c r="E11">
        <v>5421.241</v>
      </c>
      <c r="F11">
        <v>17.531720532572074</v>
      </c>
      <c r="G11">
        <v>3.2188758248682006</v>
      </c>
      <c r="H11">
        <v>4.2918283667557331</v>
      </c>
      <c r="I11">
        <v>8.5980800350144655</v>
      </c>
      <c r="J11">
        <f t="shared" si="0"/>
        <v>1.8445960989374943E-4</v>
      </c>
      <c r="K11">
        <f t="shared" si="1"/>
        <v>73.926980288514358</v>
      </c>
    </row>
    <row r="12" spans="1:11" x14ac:dyDescent="0.3">
      <c r="A12">
        <v>1978</v>
      </c>
      <c r="B12" s="1">
        <v>42039992</v>
      </c>
      <c r="C12">
        <v>25.8</v>
      </c>
      <c r="D12">
        <v>77.3</v>
      </c>
      <c r="E12">
        <v>5380.7569999999996</v>
      </c>
      <c r="F12">
        <v>17.554131913678049</v>
      </c>
      <c r="G12">
        <v>3.2503744919275719</v>
      </c>
      <c r="H12">
        <v>4.3476939555933765</v>
      </c>
      <c r="I12">
        <v>8.5905843495773269</v>
      </c>
      <c r="J12">
        <f t="shared" si="0"/>
        <v>1.8584745603639042E-4</v>
      </c>
      <c r="K12">
        <f t="shared" si="1"/>
        <v>73.798139467202901</v>
      </c>
    </row>
    <row r="13" spans="1:11" x14ac:dyDescent="0.3">
      <c r="A13">
        <v>1979</v>
      </c>
      <c r="B13" s="1">
        <v>42994041</v>
      </c>
      <c r="C13">
        <v>23.8</v>
      </c>
      <c r="D13">
        <v>71.900000000000006</v>
      </c>
      <c r="E13">
        <v>5228.5389999999998</v>
      </c>
      <c r="F13">
        <v>17.576572082659197</v>
      </c>
      <c r="G13">
        <v>3.1696855806774291</v>
      </c>
      <c r="H13">
        <v>4.2752762647270011</v>
      </c>
      <c r="I13">
        <v>8.5618871681291182</v>
      </c>
      <c r="J13">
        <f t="shared" si="0"/>
        <v>1.9125801681884748E-4</v>
      </c>
      <c r="K13">
        <f t="shared" si="1"/>
        <v>73.305911879774058</v>
      </c>
    </row>
    <row r="14" spans="1:11" x14ac:dyDescent="0.3">
      <c r="A14">
        <v>1980</v>
      </c>
      <c r="B14" s="1">
        <v>43975971</v>
      </c>
      <c r="C14">
        <v>24.1</v>
      </c>
      <c r="D14">
        <v>74.900000000000006</v>
      </c>
      <c r="E14">
        <v>4986.6779999999999</v>
      </c>
      <c r="F14">
        <v>17.599153929071807</v>
      </c>
      <c r="G14">
        <v>3.1822118404966093</v>
      </c>
      <c r="H14">
        <v>4.3161538905231742</v>
      </c>
      <c r="I14">
        <v>8.5145252355850491</v>
      </c>
      <c r="J14">
        <f t="shared" si="0"/>
        <v>2.0053430359850787E-4</v>
      </c>
      <c r="K14">
        <f t="shared" si="1"/>
        <v>72.497139987414641</v>
      </c>
    </row>
    <row r="15" spans="1:11" x14ac:dyDescent="0.3">
      <c r="A15">
        <v>1981</v>
      </c>
      <c r="B15" s="1">
        <v>44988414</v>
      </c>
      <c r="C15">
        <v>23.8</v>
      </c>
      <c r="D15">
        <v>74.400000000000006</v>
      </c>
      <c r="E15">
        <v>5111.183</v>
      </c>
      <c r="F15">
        <v>17.621915547917695</v>
      </c>
      <c r="G15">
        <v>3.1696855806774291</v>
      </c>
      <c r="H15">
        <v>4.3094559418390466</v>
      </c>
      <c r="I15">
        <v>8.5391861632534898</v>
      </c>
      <c r="J15">
        <f t="shared" si="0"/>
        <v>1.9564942206138971E-4</v>
      </c>
      <c r="K15">
        <f t="shared" si="1"/>
        <v>72.917700330699859</v>
      </c>
    </row>
    <row r="16" spans="1:11" x14ac:dyDescent="0.3">
      <c r="A16">
        <v>1982</v>
      </c>
      <c r="B16" s="1">
        <v>46025411</v>
      </c>
      <c r="C16">
        <v>25.3</v>
      </c>
      <c r="D16">
        <v>81.7</v>
      </c>
      <c r="E16">
        <v>5174.0550000000003</v>
      </c>
      <c r="F16">
        <v>17.644704214972929</v>
      </c>
      <c r="G16">
        <v>3.2308043957334744</v>
      </c>
      <c r="H16">
        <v>4.4030540018659572</v>
      </c>
      <c r="I16">
        <v>8.5514119927629206</v>
      </c>
      <c r="J16">
        <f t="shared" si="0"/>
        <v>1.932720081251552E-4</v>
      </c>
      <c r="K16">
        <f t="shared" si="1"/>
        <v>73.126647069969508</v>
      </c>
    </row>
    <row r="17" spans="1:11" x14ac:dyDescent="0.3">
      <c r="A17">
        <v>1983</v>
      </c>
      <c r="B17" s="1">
        <v>47073472</v>
      </c>
      <c r="C17">
        <v>25.7</v>
      </c>
      <c r="D17">
        <v>87.5</v>
      </c>
      <c r="E17">
        <v>5310.3370000000004</v>
      </c>
      <c r="F17">
        <v>17.667220173138418</v>
      </c>
      <c r="G17">
        <v>3.2464909919011742</v>
      </c>
      <c r="H17">
        <v>4.4716387933635691</v>
      </c>
      <c r="I17">
        <v>8.5774105773822313</v>
      </c>
      <c r="J17">
        <f t="shared" si="0"/>
        <v>1.8831196588841724E-4</v>
      </c>
      <c r="K17">
        <f t="shared" si="1"/>
        <v>73.571972212988584</v>
      </c>
    </row>
    <row r="18" spans="1:11" x14ac:dyDescent="0.3">
      <c r="A18">
        <v>1984</v>
      </c>
      <c r="B18" s="1">
        <v>48114155</v>
      </c>
      <c r="C18">
        <v>26.4</v>
      </c>
      <c r="D18">
        <v>91.7</v>
      </c>
      <c r="E18">
        <v>5544.1890000000003</v>
      </c>
      <c r="F18">
        <v>17.689086974527598</v>
      </c>
      <c r="G18">
        <v>3.2733640101522705</v>
      </c>
      <c r="H18">
        <v>4.5185223792624196</v>
      </c>
      <c r="I18">
        <v>8.6205056311977479</v>
      </c>
      <c r="J18">
        <f t="shared" si="0"/>
        <v>1.8036903143092703E-4</v>
      </c>
      <c r="K18">
        <f t="shared" si="1"/>
        <v>74.313117337512082</v>
      </c>
    </row>
    <row r="19" spans="1:11" x14ac:dyDescent="0.3">
      <c r="A19">
        <v>1985</v>
      </c>
      <c r="B19" s="1">
        <v>49133937</v>
      </c>
      <c r="C19">
        <v>28</v>
      </c>
      <c r="D19">
        <v>100.6</v>
      </c>
      <c r="E19">
        <v>5659.3879999999999</v>
      </c>
      <c r="F19">
        <v>17.710060535271719</v>
      </c>
      <c r="G19">
        <v>3.3322045101752038</v>
      </c>
      <c r="H19">
        <v>4.6111522576656387</v>
      </c>
      <c r="I19">
        <v>8.6410710381425808</v>
      </c>
      <c r="J19">
        <f t="shared" si="0"/>
        <v>1.7669755104262157E-4</v>
      </c>
      <c r="K19">
        <f t="shared" si="1"/>
        <v>74.668108686226503</v>
      </c>
    </row>
    <row r="20" spans="1:11" x14ac:dyDescent="0.3">
      <c r="A20">
        <v>1986</v>
      </c>
      <c r="B20" s="1">
        <v>50128541</v>
      </c>
      <c r="C20">
        <v>29.9</v>
      </c>
      <c r="D20">
        <v>109.7</v>
      </c>
      <c r="E20">
        <v>5936.08</v>
      </c>
      <c r="F20">
        <v>17.730101084487401</v>
      </c>
      <c r="G20">
        <v>3.3978584803966405</v>
      </c>
      <c r="H20">
        <v>4.697749367281185</v>
      </c>
      <c r="I20">
        <v>8.68880426184535</v>
      </c>
      <c r="J20">
        <f t="shared" si="0"/>
        <v>1.6846134149135457E-4</v>
      </c>
      <c r="K20">
        <f t="shared" si="1"/>
        <v>75.495319500661921</v>
      </c>
    </row>
    <row r="21" spans="1:11" x14ac:dyDescent="0.3">
      <c r="A21">
        <v>1987</v>
      </c>
      <c r="B21" s="1">
        <v>51100924</v>
      </c>
      <c r="C21">
        <v>33.4</v>
      </c>
      <c r="D21">
        <v>119.1</v>
      </c>
      <c r="E21">
        <v>6375.4620000000004</v>
      </c>
      <c r="F21">
        <v>17.749313137202233</v>
      </c>
      <c r="G21">
        <v>3.5085558999826545</v>
      </c>
      <c r="H21">
        <v>4.779963476361254</v>
      </c>
      <c r="I21">
        <v>8.7602118379889955</v>
      </c>
      <c r="J21">
        <f t="shared" si="0"/>
        <v>1.56851377986411E-4</v>
      </c>
      <c r="K21">
        <f t="shared" si="1"/>
        <v>76.741311446442538</v>
      </c>
    </row>
    <row r="22" spans="1:11" x14ac:dyDescent="0.3">
      <c r="A22">
        <v>1988</v>
      </c>
      <c r="B22" s="1">
        <v>52053765</v>
      </c>
      <c r="C22">
        <v>35.799999999999997</v>
      </c>
      <c r="D22">
        <v>116.5</v>
      </c>
      <c r="E22">
        <v>6404.0129999999999</v>
      </c>
      <c r="F22">
        <v>17.767787684703201</v>
      </c>
      <c r="G22">
        <v>3.5779478934066544</v>
      </c>
      <c r="H22">
        <v>4.7578912730057557</v>
      </c>
      <c r="I22">
        <v>8.764680104095806</v>
      </c>
      <c r="J22">
        <f t="shared" si="0"/>
        <v>1.5615208776122098E-4</v>
      </c>
      <c r="K22">
        <f t="shared" si="1"/>
        <v>76.819617327132875</v>
      </c>
    </row>
    <row r="23" spans="1:11" x14ac:dyDescent="0.3">
      <c r="A23">
        <v>1989</v>
      </c>
      <c r="B23" s="1">
        <v>52992487</v>
      </c>
      <c r="C23">
        <v>34.799999999999997</v>
      </c>
      <c r="D23">
        <v>129.30000000000001</v>
      </c>
      <c r="E23">
        <v>6308.8379999999997</v>
      </c>
      <c r="F23">
        <v>17.785660706751266</v>
      </c>
      <c r="G23">
        <v>3.5496173867804286</v>
      </c>
      <c r="H23">
        <v>4.8621352857778115</v>
      </c>
      <c r="I23">
        <v>8.7497067864377112</v>
      </c>
      <c r="J23">
        <f t="shared" si="0"/>
        <v>1.5850779493783166E-4</v>
      </c>
      <c r="K23">
        <f t="shared" si="1"/>
        <v>76.557368848634141</v>
      </c>
    </row>
    <row r="24" spans="1:11" x14ac:dyDescent="0.3">
      <c r="A24">
        <v>1990</v>
      </c>
      <c r="B24" s="1">
        <v>53921760</v>
      </c>
      <c r="C24">
        <v>37</v>
      </c>
      <c r="D24">
        <v>136.4</v>
      </c>
      <c r="E24">
        <v>6774.6120000000001</v>
      </c>
      <c r="F24">
        <v>17.803044664985176</v>
      </c>
      <c r="G24">
        <v>3.6109179126442243</v>
      </c>
      <c r="H24">
        <v>4.9155917454093618</v>
      </c>
      <c r="I24">
        <v>8.8209373747352551</v>
      </c>
      <c r="J24">
        <f t="shared" si="0"/>
        <v>1.4760992954282844E-4</v>
      </c>
      <c r="K24">
        <f t="shared" si="1"/>
        <v>77.808936169001299</v>
      </c>
    </row>
    <row r="25" spans="1:11" x14ac:dyDescent="0.3">
      <c r="A25">
        <v>1991</v>
      </c>
      <c r="B25" s="1">
        <v>54840590</v>
      </c>
      <c r="C25">
        <v>37.200000000000003</v>
      </c>
      <c r="D25">
        <v>139.80000000000001</v>
      </c>
      <c r="E25">
        <v>6709.1</v>
      </c>
      <c r="F25">
        <v>17.8199411711709</v>
      </c>
      <c r="G25">
        <v>3.6163087612791012</v>
      </c>
      <c r="H25">
        <v>4.9402128297997097</v>
      </c>
      <c r="I25">
        <v>8.8112200928028255</v>
      </c>
      <c r="J25">
        <f t="shared" si="0"/>
        <v>1.4905128854838948E-4</v>
      </c>
      <c r="K25">
        <f t="shared" si="1"/>
        <v>77.637599523812227</v>
      </c>
    </row>
    <row r="26" spans="1:11" x14ac:dyDescent="0.3">
      <c r="A26">
        <v>1992</v>
      </c>
      <c r="B26" s="1">
        <v>55748948</v>
      </c>
      <c r="C26">
        <v>38.4</v>
      </c>
      <c r="D26">
        <v>143.9</v>
      </c>
      <c r="E26">
        <v>6932.1130000000003</v>
      </c>
      <c r="F26">
        <v>17.836369098171307</v>
      </c>
      <c r="G26">
        <v>3.648057459593681</v>
      </c>
      <c r="H26">
        <v>4.9691186138933219</v>
      </c>
      <c r="I26">
        <v>8.8439199519144047</v>
      </c>
      <c r="J26">
        <f t="shared" si="0"/>
        <v>1.4425615970195521E-4</v>
      </c>
      <c r="K26">
        <f t="shared" si="1"/>
        <v>78.214920115869688</v>
      </c>
    </row>
    <row r="27" spans="1:11" x14ac:dyDescent="0.3">
      <c r="A27">
        <v>1993</v>
      </c>
      <c r="B27" s="1">
        <v>56653804</v>
      </c>
      <c r="C27">
        <v>41</v>
      </c>
      <c r="D27">
        <v>148.5</v>
      </c>
      <c r="E27">
        <v>7343.32</v>
      </c>
      <c r="F27">
        <v>17.852469692345405</v>
      </c>
      <c r="G27">
        <v>3.713572066704308</v>
      </c>
      <c r="H27">
        <v>5.0005849582427544</v>
      </c>
      <c r="I27">
        <v>8.9015463354207753</v>
      </c>
      <c r="J27">
        <f t="shared" si="0"/>
        <v>1.3617818643338437E-4</v>
      </c>
      <c r="K27">
        <f t="shared" si="1"/>
        <v>79.23752716164303</v>
      </c>
    </row>
    <row r="28" spans="1:11" x14ac:dyDescent="0.3">
      <c r="A28">
        <v>1994</v>
      </c>
      <c r="B28" s="1">
        <v>57564204</v>
      </c>
      <c r="C28">
        <v>39.1</v>
      </c>
      <c r="D28">
        <v>147.1</v>
      </c>
      <c r="E28">
        <v>6889.8029999999999</v>
      </c>
      <c r="F28">
        <v>17.868411474147514</v>
      </c>
      <c r="G28">
        <v>3.6661224669913199</v>
      </c>
      <c r="H28">
        <v>4.991112627607392</v>
      </c>
      <c r="I28">
        <v>8.8377977714363869</v>
      </c>
      <c r="J28">
        <f t="shared" si="0"/>
        <v>1.451420309114789E-4</v>
      </c>
      <c r="K28">
        <f t="shared" si="1"/>
        <v>78.10666944880596</v>
      </c>
    </row>
    <row r="29" spans="1:11" x14ac:dyDescent="0.3">
      <c r="A29">
        <v>1995</v>
      </c>
      <c r="B29" s="1">
        <v>58486456</v>
      </c>
      <c r="C29">
        <v>43</v>
      </c>
      <c r="D29">
        <v>161.30000000000001</v>
      </c>
      <c r="E29">
        <v>7315.4030000000002</v>
      </c>
      <c r="F29">
        <v>17.884305764029353</v>
      </c>
      <c r="G29">
        <v>3.7612001156935624</v>
      </c>
      <c r="H29">
        <v>5.0832659851311632</v>
      </c>
      <c r="I29">
        <v>8.8977374042128456</v>
      </c>
      <c r="J29">
        <f t="shared" si="0"/>
        <v>1.3669786886655457E-4</v>
      </c>
      <c r="K29">
        <f t="shared" si="1"/>
        <v>79.169730914328355</v>
      </c>
    </row>
    <row r="30" spans="1:11" x14ac:dyDescent="0.3">
      <c r="A30">
        <v>1996</v>
      </c>
      <c r="B30" s="1">
        <v>59423282</v>
      </c>
      <c r="C30">
        <v>46.2</v>
      </c>
      <c r="D30">
        <v>175.3</v>
      </c>
      <c r="E30">
        <v>7731.4139999999998</v>
      </c>
      <c r="F30">
        <v>17.90019666040137</v>
      </c>
      <c r="G30">
        <v>3.8329797980876932</v>
      </c>
      <c r="H30">
        <v>5.1664987919271885</v>
      </c>
      <c r="I30">
        <v>8.9530470485269706</v>
      </c>
      <c r="J30">
        <f t="shared" si="0"/>
        <v>1.2934244628472877E-4</v>
      </c>
      <c r="K30">
        <f t="shared" si="1"/>
        <v>80.157051453137498</v>
      </c>
    </row>
    <row r="31" spans="1:11" x14ac:dyDescent="0.3">
      <c r="A31">
        <v>1997</v>
      </c>
      <c r="B31" s="1">
        <v>60372568</v>
      </c>
      <c r="C31">
        <v>47.6</v>
      </c>
      <c r="D31">
        <v>185.1</v>
      </c>
      <c r="E31">
        <v>8186.5</v>
      </c>
      <c r="F31">
        <v>17.916045387552188</v>
      </c>
      <c r="G31">
        <v>3.8628327612373745</v>
      </c>
      <c r="H31">
        <v>5.2208962195794522</v>
      </c>
      <c r="I31">
        <v>9.0102417350795463</v>
      </c>
      <c r="J31">
        <f t="shared" si="0"/>
        <v>1.2215232394796312E-4</v>
      </c>
      <c r="K31">
        <f t="shared" si="1"/>
        <v>81.184456124569266</v>
      </c>
    </row>
    <row r="32" spans="1:11" x14ac:dyDescent="0.3">
      <c r="A32">
        <v>1998</v>
      </c>
      <c r="B32" s="1">
        <v>61329676</v>
      </c>
      <c r="C32">
        <v>48</v>
      </c>
      <c r="D32">
        <v>187.1</v>
      </c>
      <c r="E32">
        <v>8244.7530000000006</v>
      </c>
      <c r="F32">
        <v>17.931774394692404</v>
      </c>
      <c r="G32">
        <v>3.8712010109078911</v>
      </c>
      <c r="H32">
        <v>5.2316432332800442</v>
      </c>
      <c r="I32">
        <v>9.0173322769949333</v>
      </c>
      <c r="J32">
        <f t="shared" si="0"/>
        <v>1.2128926118223311E-4</v>
      </c>
      <c r="K32">
        <f t="shared" si="1"/>
        <v>81.312281393734622</v>
      </c>
    </row>
    <row r="33" spans="1:11" x14ac:dyDescent="0.3">
      <c r="A33">
        <v>1999</v>
      </c>
      <c r="B33" s="1">
        <v>62287397</v>
      </c>
      <c r="C33">
        <v>46.1</v>
      </c>
      <c r="D33">
        <v>187.8</v>
      </c>
      <c r="E33">
        <v>7842.8379999999997</v>
      </c>
      <c r="F33">
        <v>17.947269667948113</v>
      </c>
      <c r="G33">
        <v>3.8308129500026027</v>
      </c>
      <c r="H33">
        <v>5.2353775667741624</v>
      </c>
      <c r="I33">
        <v>8.967356037637872</v>
      </c>
      <c r="J33">
        <f t="shared" si="0"/>
        <v>1.275048649481221E-4</v>
      </c>
      <c r="K33">
        <f t="shared" si="1"/>
        <v>80.413474305760403</v>
      </c>
    </row>
    <row r="34" spans="1:11" x14ac:dyDescent="0.3">
      <c r="A34">
        <v>2000</v>
      </c>
      <c r="B34" s="1">
        <v>63240194</v>
      </c>
      <c r="C34">
        <v>48.6</v>
      </c>
      <c r="D34">
        <v>206.4</v>
      </c>
      <c r="E34">
        <v>8237.5939999999991</v>
      </c>
      <c r="F34">
        <v>17.962450637979526</v>
      </c>
      <c r="G34">
        <v>3.8836235309064482</v>
      </c>
      <c r="H34">
        <v>5.3298160336074076</v>
      </c>
      <c r="I34">
        <v>9.0164635899747907</v>
      </c>
      <c r="J34">
        <f t="shared" si="0"/>
        <v>1.2139466936583668E-4</v>
      </c>
      <c r="K34">
        <f t="shared" si="1"/>
        <v>81.296615669341094</v>
      </c>
    </row>
    <row r="35" spans="1:11" x14ac:dyDescent="0.3">
      <c r="A35">
        <v>2001</v>
      </c>
      <c r="B35" s="1">
        <v>64192243</v>
      </c>
      <c r="C35">
        <v>43.6</v>
      </c>
      <c r="D35">
        <v>186.8</v>
      </c>
      <c r="E35">
        <v>7631.5609999999997</v>
      </c>
      <c r="F35">
        <v>17.977392935815026</v>
      </c>
      <c r="G35">
        <v>3.7750571503549888</v>
      </c>
      <c r="H35">
        <v>5.2300385257947424</v>
      </c>
      <c r="I35">
        <v>8.9400476905093669</v>
      </c>
      <c r="J35">
        <f t="shared" si="0"/>
        <v>1.310347909163014E-4</v>
      </c>
      <c r="K35">
        <f t="shared" si="1"/>
        <v>79.924452708581867</v>
      </c>
    </row>
    <row r="36" spans="1:11" x14ac:dyDescent="0.3">
      <c r="A36">
        <v>2002</v>
      </c>
      <c r="B36" s="1">
        <v>65145367</v>
      </c>
      <c r="C36">
        <v>47</v>
      </c>
      <c r="D36">
        <v>197.6</v>
      </c>
      <c r="E36">
        <v>8003.4549999999999</v>
      </c>
      <c r="F36">
        <v>17.992131746189916</v>
      </c>
      <c r="G36">
        <v>3.8501476017100584</v>
      </c>
      <c r="H36">
        <v>5.2862447853137677</v>
      </c>
      <c r="I36">
        <v>8.9876286024308065</v>
      </c>
      <c r="J36">
        <f t="shared" si="0"/>
        <v>1.2494603892943736E-4</v>
      </c>
      <c r="K36">
        <f t="shared" si="1"/>
        <v>80.777467895232334</v>
      </c>
    </row>
    <row r="37" spans="1:11" x14ac:dyDescent="0.3">
      <c r="A37">
        <v>2003</v>
      </c>
      <c r="B37" s="1">
        <v>66089402</v>
      </c>
      <c r="C37">
        <v>49.1</v>
      </c>
      <c r="D37">
        <v>209.9</v>
      </c>
      <c r="E37">
        <v>8331.5779999999995</v>
      </c>
      <c r="F37">
        <v>18.006518959138187</v>
      </c>
      <c r="G37">
        <v>3.8938590348004749</v>
      </c>
      <c r="H37">
        <v>5.3466312268265872</v>
      </c>
      <c r="I37">
        <v>9.027808152994508</v>
      </c>
      <c r="J37">
        <f t="shared" si="0"/>
        <v>1.2002528212542691E-4</v>
      </c>
      <c r="K37">
        <f t="shared" si="1"/>
        <v>81.501320047274106</v>
      </c>
    </row>
    <row r="38" spans="1:11" x14ac:dyDescent="0.3">
      <c r="A38">
        <v>2004</v>
      </c>
      <c r="B38" s="1">
        <v>67010930</v>
      </c>
      <c r="C38">
        <v>51.7</v>
      </c>
      <c r="D38">
        <v>217.2</v>
      </c>
      <c r="E38">
        <v>9009.4709999999995</v>
      </c>
      <c r="F38">
        <v>18.02036629837864</v>
      </c>
      <c r="G38">
        <v>3.9454577815143836</v>
      </c>
      <c r="H38">
        <v>5.3808185880597801</v>
      </c>
      <c r="I38">
        <v>9.1060316363371143</v>
      </c>
      <c r="J38">
        <f t="shared" si="0"/>
        <v>1.1099430810088629E-4</v>
      </c>
      <c r="K38">
        <f t="shared" si="1"/>
        <v>82.919812161972388</v>
      </c>
    </row>
    <row r="39" spans="1:11" x14ac:dyDescent="0.3">
      <c r="A39">
        <v>2005</v>
      </c>
      <c r="B39" s="1">
        <v>67903469</v>
      </c>
      <c r="C39">
        <v>52.4</v>
      </c>
      <c r="D39">
        <v>225.2</v>
      </c>
      <c r="E39">
        <v>9692.1260000000002</v>
      </c>
      <c r="F39">
        <v>18.033597681061881</v>
      </c>
      <c r="G39">
        <v>3.9589065913269965</v>
      </c>
      <c r="H39">
        <v>5.4169888962655355</v>
      </c>
      <c r="I39">
        <v>9.1790690822646237</v>
      </c>
      <c r="J39">
        <f t="shared" si="0"/>
        <v>1.0317653732524731E-4</v>
      </c>
      <c r="K39">
        <f t="shared" si="1"/>
        <v>84.255309216986319</v>
      </c>
    </row>
    <row r="40" spans="1:11" x14ac:dyDescent="0.3">
      <c r="A40">
        <v>2006</v>
      </c>
      <c r="B40" s="1">
        <v>68756810</v>
      </c>
      <c r="C40">
        <v>57.4</v>
      </c>
      <c r="D40">
        <v>248.3</v>
      </c>
      <c r="E40">
        <v>10252.370000000001</v>
      </c>
      <c r="F40">
        <v>18.046086344150833</v>
      </c>
      <c r="G40">
        <v>4.0500443033255209</v>
      </c>
      <c r="H40">
        <v>5.5146376925141212</v>
      </c>
      <c r="I40">
        <v>9.2352641773516382</v>
      </c>
      <c r="J40">
        <f t="shared" si="0"/>
        <v>9.7538422823210621E-5</v>
      </c>
      <c r="K40">
        <f t="shared" si="1"/>
        <v>85.290104425474425</v>
      </c>
    </row>
    <row r="41" spans="1:11" x14ac:dyDescent="0.3">
      <c r="A41">
        <v>2007</v>
      </c>
      <c r="B41" s="1">
        <v>69581848</v>
      </c>
      <c r="C41">
        <v>60.4</v>
      </c>
      <c r="D41">
        <v>273</v>
      </c>
      <c r="E41">
        <v>10640.42</v>
      </c>
      <c r="F41">
        <v>18.058014286691513</v>
      </c>
      <c r="G41">
        <v>4.1009891049407692</v>
      </c>
      <c r="H41">
        <v>5.6094717951849598</v>
      </c>
      <c r="I41">
        <v>9.2724152358007803</v>
      </c>
      <c r="J41">
        <f t="shared" si="0"/>
        <v>9.3981252619727417E-5</v>
      </c>
      <c r="K41">
        <f t="shared" si="1"/>
        <v>85.977684305110444</v>
      </c>
    </row>
    <row r="42" spans="1:11" x14ac:dyDescent="0.3">
      <c r="A42">
        <v>2008</v>
      </c>
      <c r="B42" s="1">
        <v>70418604</v>
      </c>
      <c r="C42">
        <v>59.9</v>
      </c>
      <c r="D42">
        <v>276.89999999999998</v>
      </c>
      <c r="E42">
        <v>10602.85</v>
      </c>
      <c r="F42">
        <v>18.069968047581025</v>
      </c>
      <c r="G42">
        <v>4.0926765051214034</v>
      </c>
      <c r="H42">
        <v>5.6236564301769159</v>
      </c>
      <c r="I42">
        <v>9.2688781118861847</v>
      </c>
      <c r="J42">
        <f t="shared" si="0"/>
        <v>9.4314264560943511E-5</v>
      </c>
      <c r="K42">
        <f t="shared" si="1"/>
        <v>85.912101453002805</v>
      </c>
    </row>
    <row r="43" spans="1:11" x14ac:dyDescent="0.3">
      <c r="A43">
        <v>2009</v>
      </c>
      <c r="B43" s="1">
        <v>71321399</v>
      </c>
      <c r="C43">
        <v>60</v>
      </c>
      <c r="D43">
        <v>276.10000000000002</v>
      </c>
      <c r="E43">
        <v>9976.15</v>
      </c>
      <c r="F43">
        <v>18.082706966582865</v>
      </c>
      <c r="G43">
        <v>4.0943445622221004</v>
      </c>
      <c r="H43">
        <v>5.6207631189361091</v>
      </c>
      <c r="I43">
        <v>9.2079525233334394</v>
      </c>
      <c r="J43">
        <f t="shared" si="0"/>
        <v>1.00239070182385E-4</v>
      </c>
      <c r="K43">
        <f t="shared" si="1"/>
        <v>84.786389671962652</v>
      </c>
    </row>
    <row r="44" spans="1:11" x14ac:dyDescent="0.3">
      <c r="A44">
        <v>2010</v>
      </c>
      <c r="B44" s="1">
        <v>72326988</v>
      </c>
      <c r="C44">
        <v>62.3</v>
      </c>
      <c r="D44">
        <v>278.60000000000002</v>
      </c>
      <c r="E44">
        <v>10672.39</v>
      </c>
      <c r="F44">
        <v>18.096707895486389</v>
      </c>
      <c r="G44">
        <v>4.1319614257934072</v>
      </c>
      <c r="H44">
        <v>5.6297770613457052</v>
      </c>
      <c r="I44">
        <v>9.2754153117155678</v>
      </c>
      <c r="J44">
        <f t="shared" si="0"/>
        <v>9.3699724241711564E-5</v>
      </c>
      <c r="K44">
        <f t="shared" si="1"/>
        <v>86.0333292048076</v>
      </c>
    </row>
    <row r="45" spans="1:11" x14ac:dyDescent="0.3">
      <c r="A45">
        <v>2011</v>
      </c>
      <c r="B45" s="1">
        <v>73443863</v>
      </c>
      <c r="C45">
        <v>65.599999999999994</v>
      </c>
      <c r="D45">
        <v>301.5</v>
      </c>
      <c r="E45">
        <v>11678.13</v>
      </c>
      <c r="F45">
        <v>18.112031903655666</v>
      </c>
      <c r="G45">
        <v>4.1835756959500436</v>
      </c>
      <c r="H45">
        <v>5.7087700161672403</v>
      </c>
      <c r="I45">
        <v>9.3654731408246796</v>
      </c>
      <c r="J45">
        <f t="shared" si="0"/>
        <v>8.5630147977458729E-5</v>
      </c>
      <c r="K45">
        <f t="shared" si="1"/>
        <v>87.712087151508484</v>
      </c>
    </row>
    <row r="46" spans="1:11" x14ac:dyDescent="0.3">
      <c r="A46">
        <v>2012</v>
      </c>
      <c r="B46" s="1">
        <v>74653016</v>
      </c>
      <c r="C46">
        <v>68.7</v>
      </c>
      <c r="D46">
        <v>316.89999999999998</v>
      </c>
      <c r="E46">
        <v>12039.3</v>
      </c>
      <c r="F46">
        <v>18.12836148300876</v>
      </c>
      <c r="G46">
        <v>4.2297491992283041</v>
      </c>
      <c r="H46">
        <v>5.7585862666968746</v>
      </c>
      <c r="I46">
        <v>9.3959315776377608</v>
      </c>
      <c r="J46">
        <f t="shared" si="0"/>
        <v>8.3061307551103477E-5</v>
      </c>
      <c r="K46">
        <f t="shared" si="1"/>
        <v>88.283530211650415</v>
      </c>
    </row>
    <row r="47" spans="1:11" x14ac:dyDescent="0.3">
      <c r="A47">
        <v>2013</v>
      </c>
      <c r="B47" s="1">
        <v>75928564</v>
      </c>
      <c r="C47">
        <v>67.099999999999994</v>
      </c>
      <c r="D47">
        <v>305.5</v>
      </c>
      <c r="E47">
        <v>12842.16</v>
      </c>
      <c r="F47">
        <v>18.145303508854646</v>
      </c>
      <c r="G47">
        <v>4.2061840439776361</v>
      </c>
      <c r="H47">
        <v>5.7219497786116502</v>
      </c>
      <c r="I47">
        <v>9.4604887873948975</v>
      </c>
      <c r="J47">
        <f t="shared" si="0"/>
        <v>7.786852056040417E-5</v>
      </c>
      <c r="K47">
        <f t="shared" si="1"/>
        <v>89.500848096424576</v>
      </c>
    </row>
    <row r="48" spans="1:11" x14ac:dyDescent="0.3">
      <c r="A48">
        <v>2014</v>
      </c>
      <c r="B48" s="1">
        <v>77231907</v>
      </c>
      <c r="C48">
        <v>68.2</v>
      </c>
      <c r="D48">
        <v>337.5</v>
      </c>
      <c r="E48">
        <v>13277.8</v>
      </c>
      <c r="F48">
        <v>18.162323232717608</v>
      </c>
      <c r="G48">
        <v>4.2224445648494164</v>
      </c>
      <c r="H48">
        <v>5.8215655103125847</v>
      </c>
      <c r="I48">
        <v>9.4938487466562496</v>
      </c>
      <c r="J48">
        <f t="shared" si="0"/>
        <v>7.5313681483378276E-5</v>
      </c>
      <c r="K48">
        <f t="shared" si="1"/>
        <v>90.133164024386446</v>
      </c>
    </row>
    <row r="49" spans="1:11" x14ac:dyDescent="0.3">
      <c r="A49">
        <v>2015</v>
      </c>
      <c r="B49" s="1">
        <v>78529409</v>
      </c>
      <c r="C49">
        <v>73.400000000000006</v>
      </c>
      <c r="D49">
        <v>346.1</v>
      </c>
      <c r="E49">
        <v>13853.15</v>
      </c>
      <c r="F49">
        <v>18.178983749536414</v>
      </c>
      <c r="G49">
        <v>4.2959239356204701</v>
      </c>
      <c r="H49">
        <v>5.8467277506412989</v>
      </c>
      <c r="I49">
        <v>9.5362679225787552</v>
      </c>
      <c r="J49">
        <f t="shared" si="0"/>
        <v>7.2185748367699761E-5</v>
      </c>
      <c r="K49">
        <f t="shared" si="1"/>
        <v>90.940405891204534</v>
      </c>
    </row>
    <row r="50" spans="1:11" x14ac:dyDescent="0.3">
      <c r="A50">
        <v>2016</v>
      </c>
      <c r="B50" s="1">
        <v>79821724</v>
      </c>
      <c r="C50">
        <v>76.099999999999994</v>
      </c>
      <c r="D50">
        <v>366</v>
      </c>
      <c r="E50">
        <v>14062.71</v>
      </c>
      <c r="F50">
        <v>18.195306255948459</v>
      </c>
      <c r="G50">
        <v>4.3320482648676402</v>
      </c>
      <c r="H50">
        <v>5.9026333334013659</v>
      </c>
      <c r="I50">
        <v>9.5512818921686087</v>
      </c>
      <c r="J50">
        <f t="shared" si="0"/>
        <v>7.1110049201043049E-5</v>
      </c>
      <c r="K50">
        <f t="shared" si="1"/>
        <v>91.226985783667956</v>
      </c>
    </row>
    <row r="51" spans="1:11" x14ac:dyDescent="0.3">
      <c r="A51">
        <v>2017</v>
      </c>
      <c r="B51" s="1">
        <v>81101892</v>
      </c>
      <c r="C51">
        <v>79.2</v>
      </c>
      <c r="D51">
        <v>388.5</v>
      </c>
      <c r="E51">
        <v>14874.75</v>
      </c>
      <c r="F51">
        <v>18.211216848036699</v>
      </c>
      <c r="G51">
        <v>4.3719762988203801</v>
      </c>
      <c r="H51">
        <v>5.962293169807702</v>
      </c>
      <c r="I51">
        <v>9.6074204235499074</v>
      </c>
      <c r="J51">
        <f t="shared" si="0"/>
        <v>6.7228020639002335E-5</v>
      </c>
      <c r="K51">
        <f t="shared" si="1"/>
        <v>92.30252719484389</v>
      </c>
    </row>
    <row r="52" spans="1:11" x14ac:dyDescent="0.3">
      <c r="A52">
        <v>2018</v>
      </c>
      <c r="B52" s="1">
        <v>82319724</v>
      </c>
      <c r="C52">
        <v>78.5</v>
      </c>
      <c r="D52">
        <v>389.9</v>
      </c>
      <c r="E52">
        <v>15068.93</v>
      </c>
      <c r="F52">
        <v>18.226121296714769</v>
      </c>
      <c r="G52">
        <v>4.3630986247883632</v>
      </c>
      <c r="H52">
        <v>5.9658902959885518</v>
      </c>
      <c r="I52">
        <v>9.6203902871090712</v>
      </c>
      <c r="J52">
        <f t="shared" si="0"/>
        <v>6.6361712477262813E-5</v>
      </c>
      <c r="K52">
        <f t="shared" si="1"/>
        <v>92.551909276302553</v>
      </c>
    </row>
  </sheetData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Ferda</dc:creator>
  <cp:lastModifiedBy>Ferda Yerdelen Tatoğlu</cp:lastModifiedBy>
  <dcterms:created xsi:type="dcterms:W3CDTF">2020-11-11T16:59:24Z</dcterms:created>
  <dcterms:modified xsi:type="dcterms:W3CDTF">2025-08-03T02:17:50Z</dcterms:modified>
</cp:coreProperties>
</file>