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da\Desktop\OmegaMetriX-veriler\"/>
    </mc:Choice>
  </mc:AlternateContent>
  <xr:revisionPtr revIDLastSave="0" documentId="8_{D268C580-486F-4DFE-8AD1-61C509E5B0D9}" xr6:coauthVersionLast="47" xr6:coauthVersionMax="47" xr10:uidLastSave="{00000000-0000-0000-0000-000000000000}"/>
  <bookViews>
    <workbookView xWindow="-108" yWindow="-108" windowWidth="23256" windowHeight="12456" xr2:uid="{5FBE3894-5CDF-4B5C-93F0-9EE57BF7E2EA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3" i="1" l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2" i="1"/>
  <c r="I67" i="1"/>
  <c r="G2" i="1"/>
  <c r="H2" i="1"/>
  <c r="I2" i="1"/>
  <c r="G3" i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2" i="1"/>
</calcChain>
</file>

<file path=xl/sharedStrings.xml><?xml version="1.0" encoding="utf-8"?>
<sst xmlns="http://schemas.openxmlformats.org/spreadsheetml/2006/main" count="76" uniqueCount="76">
  <si>
    <t>ulkeler</t>
  </si>
  <si>
    <t>co2</t>
  </si>
  <si>
    <t>ec</t>
  </si>
  <si>
    <t>pop</t>
  </si>
  <si>
    <t>gdp</t>
  </si>
  <si>
    <t>Algeria</t>
  </si>
  <si>
    <t>Argentina</t>
  </si>
  <si>
    <t>Australia</t>
  </si>
  <si>
    <t>Austria</t>
  </si>
  <si>
    <t>Azerbaijan</t>
  </si>
  <si>
    <t>Bangladesh</t>
  </si>
  <si>
    <t>Belarus</t>
  </si>
  <si>
    <t>Belgium</t>
  </si>
  <si>
    <t>Brazil</t>
  </si>
  <si>
    <t>Bulgaria</t>
  </si>
  <si>
    <t>Canada</t>
  </si>
  <si>
    <t>Chile</t>
  </si>
  <si>
    <t>China</t>
  </si>
  <si>
    <t>Colombia</t>
  </si>
  <si>
    <t>Cyprus</t>
  </si>
  <si>
    <t>Czech Republic</t>
  </si>
  <si>
    <t>Denmark</t>
  </si>
  <si>
    <t>Ecuador</t>
  </si>
  <si>
    <t>Egypt</t>
  </si>
  <si>
    <t>Finland</t>
  </si>
  <si>
    <t>France</t>
  </si>
  <si>
    <t>Germany</t>
  </si>
  <si>
    <t>Greece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</si>
  <si>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</si>
  <si>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</si>
  <si>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</si>
  <si>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</si>
  <si>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</si>
  <si>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</si>
  <si>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</si>
  <si>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</si>
  <si>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</si>
  <si>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Kazakhstan</t>
  </si>
  <si>
    <t>Luxembourg</t>
  </si>
  <si>
    <t>Malaysia</t>
  </si>
  <si>
    <t>Mexico</t>
  </si>
  <si>
    <t>Morocco</t>
  </si>
  <si>
    <t>Netherlands</t>
  </si>
  <si>
    <t>New Zealand</t>
  </si>
  <si>
    <t>North Macedonia</t>
  </si>
  <si>
    <t>Norway</t>
  </si>
  <si>
    <t>Oman</t>
  </si>
  <si>
    <t>Pakistan</t>
  </si>
  <si>
    <t>Peru</t>
  </si>
  <si>
    <t>Philippines</t>
  </si>
  <si>
    <t>Portugal</t>
  </si>
  <si>
    <t>Romania</t>
  </si>
  <si>
    <t>Russian Federation</t>
  </si>
  <si>
    <t>Saudi Arabia</t>
  </si>
  <si>
    <t>Singapore</t>
  </si>
  <si>
    <t>Slovenia</t>
  </si>
  <si>
    <t>Spain</t>
  </si>
  <si>
    <t>Sri Lanka</t>
  </si>
  <si>
    <t>Sweden</t>
  </si>
  <si>
    <t>Switzerland</t>
  </si>
  <si>
    <t>Thailand</t>
  </si>
  <si>
    <t>Trinidad &amp; Tobago</t>
  </si>
  <si>
    <t>Turkey</t>
  </si>
  <si>
    <t>Turkmenistan</t>
  </si>
  <si>
    <t>US</t>
  </si>
  <si>
    <t>Ukraine</t>
  </si>
  <si>
    <t>United Arab Emirates</t>
  </si>
  <si>
    <t>United Kingdom</t>
  </si>
  <si>
    <t>Uzbekistan</t>
  </si>
  <si>
    <t>Venezuela</t>
  </si>
  <si>
    <t>Vietnam</t>
  </si>
  <si>
    <t>lnpop</t>
  </si>
  <si>
    <t>lnec</t>
  </si>
  <si>
    <t>lnco2</t>
  </si>
  <si>
    <t>lngdp</t>
  </si>
  <si>
    <t>lngdpsq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</si>
</sst>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C88E-C4CB-4378-8C9E-4E5825CDF43F}">
  <dimension ref="A1:J67"/>
  <sheetViews>
    <sheetView tabSelected="1" workbookViewId="0">
      <selection activeCell="J67" sqref="J67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</row>
    <row r="2" spans="1:10" x14ac:dyDescent="0.3">
      <c r="A2" t="s">
        <v>5</v>
      </c>
      <c r="B2">
        <v>66.099999999999994</v>
      </c>
      <c r="C2">
        <v>43.8</v>
      </c>
      <c r="D2" s="1">
        <v>26000000</v>
      </c>
      <c r="E2">
        <v>3572.24</v>
      </c>
      <c r="F2">
        <f>LN(B2)</f>
        <v>4.1911687468576408</v>
      </c>
      <c r="G2">
        <f t="shared" ref="G2:I17" si="0">LN(C2)</f>
        <v>3.7796338173824005</v>
      </c>
      <c r="H2">
        <f t="shared" si="0"/>
        <v>17.073607095985757</v>
      </c>
      <c r="I2">
        <f t="shared" si="0"/>
        <v>8.1809481289890122</v>
      </c>
      <c r="J2">
        <f>I2^2</f>
        <v>66.92791228920882</v>
      </c>
    </row>
    <row r="3" spans="1:10" x14ac:dyDescent="0.3">
      <c r="A3" t="s">
        <v>6</v>
      </c>
      <c r="B3">
        <v>101.4</v>
      </c>
      <c r="C3">
        <v>56</v>
      </c>
      <c r="D3" s="1">
        <v>33000000</v>
      </c>
      <c r="E3">
        <v>6245.72</v>
      </c>
      <c r="F3">
        <f t="shared" ref="F3:F66" si="1">LN(B3)</f>
        <v>4.619073091157083</v>
      </c>
      <c r="G3">
        <f t="shared" si="0"/>
        <v>4.0253516907351496</v>
      </c>
      <c r="H3">
        <f t="shared" si="0"/>
        <v>17.312018119430753</v>
      </c>
      <c r="I3">
        <f t="shared" si="0"/>
        <v>8.7396517081478269</v>
      </c>
      <c r="J3">
        <f t="shared" ref="J3:J66" si="2">I3^2</f>
        <v>76.381511979731229</v>
      </c>
    </row>
    <row r="4" spans="1:10" x14ac:dyDescent="0.3">
      <c r="A4" t="s">
        <v>7</v>
      </c>
      <c r="B4">
        <v>281.60000000000002</v>
      </c>
      <c r="C4">
        <v>222.8</v>
      </c>
      <c r="D4" s="1">
        <v>17000000</v>
      </c>
      <c r="E4">
        <v>36133.4</v>
      </c>
      <c r="F4">
        <f t="shared" si="1"/>
        <v>5.6404876242838871</v>
      </c>
      <c r="G4">
        <f t="shared" si="0"/>
        <v>5.4062745080531291</v>
      </c>
      <c r="H4">
        <f t="shared" si="0"/>
        <v>16.648723902020489</v>
      </c>
      <c r="I4">
        <f t="shared" si="0"/>
        <v>10.494972924336322</v>
      </c>
      <c r="J4">
        <f t="shared" si="2"/>
        <v>110.14445668255249</v>
      </c>
    </row>
    <row r="5" spans="1:10" x14ac:dyDescent="0.3">
      <c r="A5" t="s">
        <v>8</v>
      </c>
      <c r="B5">
        <v>55.9</v>
      </c>
      <c r="C5">
        <v>151.4</v>
      </c>
      <c r="D5" s="1">
        <v>7700000</v>
      </c>
      <c r="E5">
        <v>33686.800000000003</v>
      </c>
      <c r="F5">
        <f t="shared" si="1"/>
        <v>4.0235643801610532</v>
      </c>
      <c r="G5">
        <f t="shared" si="0"/>
        <v>5.0199253410033489</v>
      </c>
      <c r="H5">
        <f t="shared" si="0"/>
        <v>15.856730886823913</v>
      </c>
      <c r="I5">
        <f t="shared" si="0"/>
        <v>10.424861348214684</v>
      </c>
      <c r="J5">
        <f t="shared" si="2"/>
        <v>108.67773412950048</v>
      </c>
    </row>
    <row r="6" spans="1:10" x14ac:dyDescent="0.3">
      <c r="A6" t="s">
        <v>9</v>
      </c>
      <c r="B6">
        <v>54.3</v>
      </c>
      <c r="C6">
        <v>129.1</v>
      </c>
      <c r="D6" s="1">
        <v>7200000</v>
      </c>
      <c r="E6">
        <v>3130.44</v>
      </c>
      <c r="F6">
        <f t="shared" si="1"/>
        <v>3.9945242269398897</v>
      </c>
      <c r="G6">
        <f t="shared" si="0"/>
        <v>4.8605872978525966</v>
      </c>
      <c r="H6">
        <f t="shared" si="0"/>
        <v>15.789591583986283</v>
      </c>
      <c r="I6">
        <f t="shared" si="0"/>
        <v>8.0489288487343202</v>
      </c>
      <c r="J6">
        <f t="shared" si="2"/>
        <v>64.785255611987594</v>
      </c>
    </row>
    <row r="7" spans="1:10" x14ac:dyDescent="0.3">
      <c r="A7" t="s">
        <v>10</v>
      </c>
      <c r="B7">
        <v>12.8</v>
      </c>
      <c r="C7">
        <v>2.5</v>
      </c>
      <c r="D7" s="1">
        <v>100000000</v>
      </c>
      <c r="E7">
        <v>411.16500000000002</v>
      </c>
      <c r="F7">
        <f t="shared" si="1"/>
        <v>2.5494451709255714</v>
      </c>
      <c r="G7">
        <f t="shared" si="0"/>
        <v>0.91629073187415511</v>
      </c>
      <c r="H7">
        <f t="shared" si="0"/>
        <v>18.420680743952367</v>
      </c>
      <c r="I7">
        <f t="shared" si="0"/>
        <v>6.018994593786803</v>
      </c>
      <c r="J7">
        <f t="shared" si="2"/>
        <v>36.228295920034761</v>
      </c>
    </row>
    <row r="8" spans="1:10" x14ac:dyDescent="0.3">
      <c r="A8" t="s">
        <v>11</v>
      </c>
      <c r="B8">
        <v>94.1</v>
      </c>
      <c r="C8">
        <v>156.6</v>
      </c>
      <c r="D8" s="1">
        <v>10000000</v>
      </c>
      <c r="E8">
        <v>3192.41</v>
      </c>
      <c r="F8">
        <f t="shared" si="1"/>
        <v>4.5443580465913342</v>
      </c>
      <c r="G8">
        <f t="shared" si="0"/>
        <v>5.0536947835567023</v>
      </c>
      <c r="H8">
        <f t="shared" si="0"/>
        <v>16.11809565095832</v>
      </c>
      <c r="I8">
        <f t="shared" si="0"/>
        <v>8.0685313964364909</v>
      </c>
      <c r="J8">
        <f t="shared" si="2"/>
        <v>65.101198895281385</v>
      </c>
    </row>
    <row r="9" spans="1:10" x14ac:dyDescent="0.3">
      <c r="A9" t="s">
        <v>12</v>
      </c>
      <c r="B9">
        <v>128.5</v>
      </c>
      <c r="C9">
        <v>223.4</v>
      </c>
      <c r="D9" s="1">
        <v>10000000</v>
      </c>
      <c r="E9">
        <v>32543.8</v>
      </c>
      <c r="F9">
        <f t="shared" si="1"/>
        <v>4.8559289043352747</v>
      </c>
      <c r="G9">
        <f t="shared" si="0"/>
        <v>5.4089638866351004</v>
      </c>
      <c r="H9">
        <f t="shared" si="0"/>
        <v>16.11809565095832</v>
      </c>
      <c r="I9">
        <f t="shared" si="0"/>
        <v>10.390342153303346</v>
      </c>
      <c r="J9">
        <f t="shared" si="2"/>
        <v>107.9592100627124</v>
      </c>
    </row>
    <row r="10" spans="1:10" x14ac:dyDescent="0.3">
      <c r="A10" t="s">
        <v>13</v>
      </c>
      <c r="B10">
        <v>197.2</v>
      </c>
      <c r="C10">
        <v>35.1</v>
      </c>
      <c r="D10" s="1">
        <v>150000000</v>
      </c>
      <c r="E10">
        <v>7983.72</v>
      </c>
      <c r="F10">
        <f t="shared" si="1"/>
        <v>5.2842184421685348</v>
      </c>
      <c r="G10">
        <f t="shared" si="0"/>
        <v>3.55820113047182</v>
      </c>
      <c r="H10">
        <f t="shared" si="0"/>
        <v>18.826145852060531</v>
      </c>
      <c r="I10">
        <f t="shared" si="0"/>
        <v>8.9851597472360485</v>
      </c>
      <c r="J10">
        <f t="shared" si="2"/>
        <v>80.733095683350967</v>
      </c>
    </row>
    <row r="11" spans="1:10" x14ac:dyDescent="0.3">
      <c r="A11" t="s">
        <v>14</v>
      </c>
      <c r="B11">
        <v>74.3</v>
      </c>
      <c r="C11">
        <v>130.4</v>
      </c>
      <c r="D11" s="1">
        <v>8800000</v>
      </c>
      <c r="E11">
        <v>4104.82</v>
      </c>
      <c r="F11">
        <f t="shared" si="1"/>
        <v>4.3081109517237133</v>
      </c>
      <c r="G11">
        <f t="shared" si="0"/>
        <v>4.8706066494925526</v>
      </c>
      <c r="H11">
        <f t="shared" si="0"/>
        <v>15.990262279448435</v>
      </c>
      <c r="I11">
        <f t="shared" si="0"/>
        <v>8.3199171719604568</v>
      </c>
      <c r="J11">
        <f t="shared" si="2"/>
        <v>69.221021748282482</v>
      </c>
    </row>
    <row r="12" spans="1:10" x14ac:dyDescent="0.3">
      <c r="A12" t="s">
        <v>15</v>
      </c>
      <c r="B12">
        <v>447.3</v>
      </c>
      <c r="C12">
        <v>376.4</v>
      </c>
      <c r="D12" s="1">
        <v>28000000</v>
      </c>
      <c r="E12">
        <v>33892.199999999997</v>
      </c>
      <c r="F12">
        <f t="shared" si="1"/>
        <v>6.1032295104388021</v>
      </c>
      <c r="G12">
        <f t="shared" si="0"/>
        <v>5.9306524077112241</v>
      </c>
      <c r="H12">
        <f t="shared" si="0"/>
        <v>17.14771506813948</v>
      </c>
      <c r="I12">
        <f t="shared" si="0"/>
        <v>10.430940178398547</v>
      </c>
      <c r="J12">
        <f t="shared" si="2"/>
        <v>108.80451300532911</v>
      </c>
    </row>
    <row r="13" spans="1:10" x14ac:dyDescent="0.3">
      <c r="A13" t="s">
        <v>16</v>
      </c>
      <c r="B13">
        <v>31.7</v>
      </c>
      <c r="C13">
        <v>41.4</v>
      </c>
      <c r="D13" s="1">
        <v>13000000</v>
      </c>
      <c r="E13">
        <v>5933.21</v>
      </c>
      <c r="F13">
        <f t="shared" si="1"/>
        <v>3.4563166808832348</v>
      </c>
      <c r="G13">
        <f t="shared" si="0"/>
        <v>3.7232808808312687</v>
      </c>
      <c r="H13">
        <f t="shared" si="0"/>
        <v>16.38045991542581</v>
      </c>
      <c r="I13">
        <f t="shared" si="0"/>
        <v>8.688320660879171</v>
      </c>
      <c r="J13">
        <f t="shared" si="2"/>
        <v>75.486915906259881</v>
      </c>
    </row>
    <row r="14" spans="1:10" x14ac:dyDescent="0.3">
      <c r="A14" t="s">
        <v>17</v>
      </c>
      <c r="B14">
        <v>2367.8000000000002</v>
      </c>
      <c r="C14">
        <v>111.2</v>
      </c>
      <c r="D14" s="1">
        <v>1200000000</v>
      </c>
      <c r="E14">
        <v>699.71500000000003</v>
      </c>
      <c r="F14">
        <f t="shared" si="1"/>
        <v>7.7697165329775357</v>
      </c>
      <c r="G14">
        <f t="shared" si="0"/>
        <v>4.7113303818164818</v>
      </c>
      <c r="H14">
        <f t="shared" si="0"/>
        <v>20.905587393740365</v>
      </c>
      <c r="I14">
        <f t="shared" si="0"/>
        <v>6.5506731092811048</v>
      </c>
      <c r="J14">
        <f t="shared" si="2"/>
        <v>42.911318184658576</v>
      </c>
    </row>
    <row r="15" spans="1:10" x14ac:dyDescent="0.3">
      <c r="A15" t="s">
        <v>18</v>
      </c>
      <c r="B15">
        <v>42</v>
      </c>
      <c r="C15">
        <v>25.5</v>
      </c>
      <c r="D15" s="1">
        <v>33000000</v>
      </c>
      <c r="E15">
        <v>4462.7299999999996</v>
      </c>
      <c r="F15">
        <f t="shared" si="1"/>
        <v>3.7376696182833684</v>
      </c>
      <c r="G15">
        <f t="shared" si="0"/>
        <v>3.2386784521643803</v>
      </c>
      <c r="H15">
        <f t="shared" si="0"/>
        <v>17.312018119430753</v>
      </c>
      <c r="I15">
        <f t="shared" si="0"/>
        <v>8.4035159653759681</v>
      </c>
      <c r="J15">
        <f t="shared" si="2"/>
        <v>70.619080580328784</v>
      </c>
    </row>
    <row r="16" spans="1:10" x14ac:dyDescent="0.3">
      <c r="A16" t="s">
        <v>19</v>
      </c>
      <c r="B16">
        <v>5</v>
      </c>
      <c r="C16">
        <v>90.5</v>
      </c>
      <c r="D16">
        <v>766616</v>
      </c>
      <c r="E16">
        <v>15461.7</v>
      </c>
      <c r="F16">
        <f t="shared" si="1"/>
        <v>1.6094379124341003</v>
      </c>
      <c r="G16">
        <f t="shared" si="0"/>
        <v>4.5053498507058807</v>
      </c>
      <c r="H16">
        <f t="shared" si="0"/>
        <v>13.549741303090908</v>
      </c>
      <c r="I16">
        <f t="shared" si="0"/>
        <v>9.6461212772862925</v>
      </c>
      <c r="J16">
        <f t="shared" si="2"/>
        <v>93.047655696115342</v>
      </c>
    </row>
    <row r="17" spans="1:10" x14ac:dyDescent="0.3">
      <c r="A17" t="s">
        <v>20</v>
      </c>
      <c r="B17">
        <v>155.30000000000001</v>
      </c>
      <c r="C17">
        <v>189.3</v>
      </c>
      <c r="D17" s="1">
        <v>10000000</v>
      </c>
      <c r="E17">
        <v>13978.5</v>
      </c>
      <c r="F17">
        <f t="shared" si="1"/>
        <v>5.0453587301546419</v>
      </c>
      <c r="G17">
        <f t="shared" si="0"/>
        <v>5.2433330582152768</v>
      </c>
      <c r="H17">
        <f t="shared" si="0"/>
        <v>16.11809565095832</v>
      </c>
      <c r="I17">
        <f t="shared" si="0"/>
        <v>9.5452757138938207</v>
      </c>
      <c r="J17">
        <f t="shared" si="2"/>
        <v>91.112288454251185</v>
      </c>
    </row>
    <row r="18" spans="1:10" x14ac:dyDescent="0.3">
      <c r="A18" t="s">
        <v>21</v>
      </c>
      <c r="B18">
        <v>55.8</v>
      </c>
      <c r="C18">
        <v>141.19999999999999</v>
      </c>
      <c r="D18" s="1">
        <v>5100000</v>
      </c>
      <c r="E18">
        <v>44567.6</v>
      </c>
      <c r="F18">
        <f t="shared" si="1"/>
        <v>4.0217738693872649</v>
      </c>
      <c r="G18">
        <f t="shared" ref="G18:G67" si="3">LN(C18)</f>
        <v>4.9501773250591414</v>
      </c>
      <c r="H18">
        <f t="shared" ref="H18:H67" si="4">LN(D18)</f>
        <v>15.444751097694555</v>
      </c>
      <c r="I18">
        <f t="shared" ref="I18:I67" si="5">LN(E18)</f>
        <v>10.704762416611013</v>
      </c>
      <c r="J18">
        <f t="shared" si="2"/>
        <v>114.59193839608766</v>
      </c>
    </row>
    <row r="19" spans="1:10" x14ac:dyDescent="0.3">
      <c r="A19" t="s">
        <v>22</v>
      </c>
      <c r="B19">
        <v>13.2</v>
      </c>
      <c r="C19">
        <v>23.3</v>
      </c>
      <c r="D19" s="1">
        <v>10000000</v>
      </c>
      <c r="E19">
        <v>3716.27</v>
      </c>
      <c r="F19">
        <f t="shared" si="1"/>
        <v>2.5802168295923251</v>
      </c>
      <c r="G19">
        <f t="shared" si="3"/>
        <v>3.1484533605716547</v>
      </c>
      <c r="H19">
        <f t="shared" si="4"/>
        <v>16.11809565095832</v>
      </c>
      <c r="I19">
        <f t="shared" si="5"/>
        <v>8.2204757560670831</v>
      </c>
      <c r="J19">
        <f t="shared" si="2"/>
        <v>67.576221656086688</v>
      </c>
    </row>
    <row r="20" spans="1:10" x14ac:dyDescent="0.3">
      <c r="A20" t="s">
        <v>23</v>
      </c>
      <c r="B20">
        <v>87.9</v>
      </c>
      <c r="C20">
        <v>24.7</v>
      </c>
      <c r="D20" s="1">
        <v>56000000</v>
      </c>
      <c r="E20">
        <v>1556.87</v>
      </c>
      <c r="F20">
        <f t="shared" si="1"/>
        <v>4.4761998046911318</v>
      </c>
      <c r="G20">
        <f t="shared" si="3"/>
        <v>3.2068032436339315</v>
      </c>
      <c r="H20">
        <f t="shared" si="4"/>
        <v>17.840862248699423</v>
      </c>
      <c r="I20">
        <f t="shared" si="5"/>
        <v>7.3504326744496655</v>
      </c>
      <c r="J20">
        <f t="shared" si="2"/>
        <v>54.02886050161726</v>
      </c>
    </row>
    <row r="21" spans="1:10" x14ac:dyDescent="0.3">
      <c r="A21" t="s">
        <v>24</v>
      </c>
      <c r="B21">
        <v>57.5</v>
      </c>
      <c r="C21">
        <v>226.8</v>
      </c>
      <c r="D21" s="1">
        <v>5000000</v>
      </c>
      <c r="E21">
        <v>33330.800000000003</v>
      </c>
      <c r="F21">
        <f t="shared" si="1"/>
        <v>4.0517849478033048</v>
      </c>
      <c r="G21">
        <f t="shared" si="3"/>
        <v>5.4240685718535975</v>
      </c>
      <c r="H21">
        <f t="shared" si="4"/>
        <v>15.424948470398375</v>
      </c>
      <c r="I21">
        <f t="shared" si="5"/>
        <v>10.414237173413973</v>
      </c>
      <c r="J21">
        <f t="shared" si="2"/>
        <v>108.45633590411745</v>
      </c>
    </row>
    <row r="22" spans="1:10" x14ac:dyDescent="0.3">
      <c r="A22" t="s">
        <v>25</v>
      </c>
      <c r="B22">
        <v>369.7</v>
      </c>
      <c r="C22">
        <v>162.69999999999999</v>
      </c>
      <c r="D22" s="1">
        <v>57000000</v>
      </c>
      <c r="E22">
        <v>33424.5</v>
      </c>
      <c r="F22">
        <f t="shared" si="1"/>
        <v>5.9126918659425858</v>
      </c>
      <c r="G22">
        <f t="shared" si="3"/>
        <v>5.091908014224992</v>
      </c>
      <c r="H22">
        <f t="shared" si="4"/>
        <v>17.858561825798823</v>
      </c>
      <c r="I22">
        <f t="shared" si="5"/>
        <v>10.417044442995133</v>
      </c>
      <c r="J22">
        <f t="shared" si="2"/>
        <v>108.51481492733578</v>
      </c>
    </row>
    <row r="23" spans="1:10" x14ac:dyDescent="0.3">
      <c r="A23" t="s">
        <v>26</v>
      </c>
      <c r="B23">
        <v>1003.1</v>
      </c>
      <c r="C23">
        <v>189</v>
      </c>
      <c r="D23" s="1">
        <v>79000000</v>
      </c>
      <c r="E23">
        <v>32582.799999999999</v>
      </c>
      <c r="F23">
        <f t="shared" si="1"/>
        <v>6.9108504838894396</v>
      </c>
      <c r="G23">
        <f t="shared" si="3"/>
        <v>5.2417470150596426</v>
      </c>
      <c r="H23">
        <f t="shared" si="4"/>
        <v>18.184958410431296</v>
      </c>
      <c r="I23">
        <f t="shared" si="5"/>
        <v>10.391539820759096</v>
      </c>
      <c r="J23">
        <f t="shared" si="2"/>
        <v>107.98409984642198</v>
      </c>
    </row>
    <row r="24" spans="1:10" x14ac:dyDescent="0.3">
      <c r="A24" t="s">
        <v>27</v>
      </c>
      <c r="B24">
        <v>82.6</v>
      </c>
      <c r="C24">
        <v>102.3</v>
      </c>
      <c r="D24" s="1">
        <v>10000000</v>
      </c>
      <c r="E24">
        <v>19328.599999999999</v>
      </c>
      <c r="F24">
        <f t="shared" si="1"/>
        <v>4.4140096805269327</v>
      </c>
      <c r="G24">
        <f t="shared" si="3"/>
        <v>4.627909672957581</v>
      </c>
      <c r="H24">
        <f t="shared" si="4"/>
        <v>16.11809565095832</v>
      </c>
      <c r="I24">
        <f t="shared" si="5"/>
        <v>9.8693411432990743</v>
      </c>
      <c r="J24">
        <f t="shared" si="2"/>
        <v>97.403894602815882</v>
      </c>
    </row>
    <row r="25" spans="1:10" x14ac:dyDescent="0.3">
      <c r="A25" t="s">
        <v>28</v>
      </c>
      <c r="B25">
        <v>2.2000000000000002</v>
      </c>
      <c r="C25">
        <v>286.2</v>
      </c>
      <c r="D25">
        <v>255044</v>
      </c>
      <c r="E25">
        <v>32202.3</v>
      </c>
      <c r="F25">
        <f t="shared" si="1"/>
        <v>0.78845736036427028</v>
      </c>
      <c r="G25">
        <f t="shared" si="3"/>
        <v>5.6566908671223501</v>
      </c>
      <c r="H25">
        <f t="shared" si="4"/>
        <v>12.449191358275302</v>
      </c>
      <c r="I25">
        <f t="shared" si="5"/>
        <v>10.37979315755303</v>
      </c>
      <c r="J25">
        <f t="shared" si="2"/>
        <v>107.74010599358469</v>
      </c>
    </row>
    <row r="26" spans="1:10" x14ac:dyDescent="0.3">
      <c r="A26" t="s">
        <v>29</v>
      </c>
      <c r="B26">
        <v>603.20000000000005</v>
      </c>
      <c r="C26">
        <v>9.4</v>
      </c>
      <c r="D26" s="1">
        <v>870000000</v>
      </c>
      <c r="E26">
        <v>581.21799999999996</v>
      </c>
      <c r="F26">
        <f t="shared" si="1"/>
        <v>6.4022488166937466</v>
      </c>
      <c r="G26">
        <f t="shared" si="3"/>
        <v>2.2407096892759584</v>
      </c>
      <c r="H26">
        <f t="shared" si="4"/>
        <v>20.584003769612902</v>
      </c>
      <c r="I26">
        <f t="shared" si="5"/>
        <v>6.3651259016226112</v>
      </c>
      <c r="J26">
        <f t="shared" si="2"/>
        <v>40.514827743507055</v>
      </c>
    </row>
    <row r="27" spans="1:10" x14ac:dyDescent="0.3">
      <c r="A27" t="s">
        <v>30</v>
      </c>
      <c r="B27">
        <v>135.80000000000001</v>
      </c>
      <c r="C27">
        <v>12.1</v>
      </c>
      <c r="D27" s="1">
        <v>180000000</v>
      </c>
      <c r="E27">
        <v>1707.82</v>
      </c>
      <c r="F27">
        <f t="shared" si="1"/>
        <v>4.9111832151245958</v>
      </c>
      <c r="G27">
        <f t="shared" si="3"/>
        <v>2.4932054526026954</v>
      </c>
      <c r="H27">
        <f t="shared" si="4"/>
        <v>19.008467408854486</v>
      </c>
      <c r="I27">
        <f t="shared" si="5"/>
        <v>7.442972982378115</v>
      </c>
      <c r="J27">
        <f t="shared" si="2"/>
        <v>55.397846816410571</v>
      </c>
    </row>
    <row r="28" spans="1:10" x14ac:dyDescent="0.3">
      <c r="A28" t="s">
        <v>31</v>
      </c>
      <c r="B28">
        <v>190.6</v>
      </c>
      <c r="C28">
        <v>53.9</v>
      </c>
      <c r="D28" s="1">
        <v>56000000</v>
      </c>
      <c r="E28">
        <v>4137.05</v>
      </c>
      <c r="F28">
        <f t="shared" si="1"/>
        <v>5.2501769912201013</v>
      </c>
      <c r="G28">
        <f t="shared" si="3"/>
        <v>3.9871304779149512</v>
      </c>
      <c r="H28">
        <f t="shared" si="4"/>
        <v>17.840862248699423</v>
      </c>
      <c r="I28">
        <f t="shared" si="5"/>
        <v>8.3277382524410708</v>
      </c>
      <c r="J28">
        <f t="shared" si="2"/>
        <v>69.351224401170256</v>
      </c>
    </row>
    <row r="29" spans="1:10" x14ac:dyDescent="0.3">
      <c r="A29" t="s">
        <v>32</v>
      </c>
      <c r="B29">
        <v>52.3</v>
      </c>
      <c r="C29">
        <v>46.9</v>
      </c>
      <c r="D29" s="1">
        <v>17000000</v>
      </c>
      <c r="E29">
        <v>4091.03</v>
      </c>
      <c r="F29">
        <f t="shared" si="1"/>
        <v>3.9569963710708773</v>
      </c>
      <c r="G29">
        <f t="shared" si="3"/>
        <v>3.8480176754522337</v>
      </c>
      <c r="H29">
        <f t="shared" si="4"/>
        <v>16.648723902020489</v>
      </c>
      <c r="I29">
        <f t="shared" si="5"/>
        <v>8.3165520510728843</v>
      </c>
      <c r="J29">
        <f t="shared" si="2"/>
        <v>69.165038018204598</v>
      </c>
    </row>
    <row r="30" spans="1:10" x14ac:dyDescent="0.3">
      <c r="A30" t="s">
        <v>33</v>
      </c>
      <c r="B30">
        <v>31</v>
      </c>
      <c r="C30">
        <v>117.8</v>
      </c>
      <c r="D30" s="1">
        <v>3500000</v>
      </c>
      <c r="E30">
        <v>24336.400000000001</v>
      </c>
      <c r="F30">
        <f t="shared" si="1"/>
        <v>3.4339872044851463</v>
      </c>
      <c r="G30">
        <f t="shared" si="3"/>
        <v>4.768988271217486</v>
      </c>
      <c r="H30">
        <f t="shared" si="4"/>
        <v>15.068273526459642</v>
      </c>
      <c r="I30">
        <f t="shared" si="5"/>
        <v>10.099728450918894</v>
      </c>
      <c r="J30">
        <f t="shared" si="2"/>
        <v>102.00451478230056</v>
      </c>
    </row>
    <row r="31" spans="1:10" x14ac:dyDescent="0.3">
      <c r="A31" t="s">
        <v>34</v>
      </c>
      <c r="B31">
        <v>35</v>
      </c>
      <c r="C31">
        <v>106.4</v>
      </c>
      <c r="D31" s="1">
        <v>4400000</v>
      </c>
      <c r="E31">
        <v>22543.9</v>
      </c>
      <c r="F31">
        <f t="shared" si="1"/>
        <v>3.5553480614894135</v>
      </c>
      <c r="G31">
        <f t="shared" si="3"/>
        <v>4.667205576907544</v>
      </c>
      <c r="H31">
        <f t="shared" si="4"/>
        <v>15.29711509888849</v>
      </c>
      <c r="I31">
        <f t="shared" si="5"/>
        <v>10.023219798358573</v>
      </c>
      <c r="J31">
        <f t="shared" si="2"/>
        <v>100.46493512620728</v>
      </c>
    </row>
    <row r="32" spans="1:10" x14ac:dyDescent="0.3">
      <c r="A32" t="s">
        <v>35</v>
      </c>
      <c r="B32">
        <v>401.9</v>
      </c>
      <c r="C32">
        <v>114.8</v>
      </c>
      <c r="D32" s="1">
        <v>57000000</v>
      </c>
      <c r="E32">
        <v>30693.3</v>
      </c>
      <c r="F32">
        <f t="shared" si="1"/>
        <v>5.9962033014551555</v>
      </c>
      <c r="G32">
        <f t="shared" si="3"/>
        <v>4.7431914838854663</v>
      </c>
      <c r="H32">
        <f t="shared" si="4"/>
        <v>17.858561825798823</v>
      </c>
      <c r="I32">
        <f t="shared" si="5"/>
        <v>10.331799668714902</v>
      </c>
      <c r="J32">
        <f t="shared" si="2"/>
        <v>106.74608439445737</v>
      </c>
    </row>
    <row r="33" spans="1:10" x14ac:dyDescent="0.3">
      <c r="A33" t="s">
        <v>36</v>
      </c>
      <c r="B33">
        <v>1086.2</v>
      </c>
      <c r="C33">
        <v>148.4</v>
      </c>
      <c r="D33" s="1">
        <v>120000000</v>
      </c>
      <c r="E33">
        <v>37778.400000000001</v>
      </c>
      <c r="F33">
        <f t="shared" si="1"/>
        <v>6.9904406456007449</v>
      </c>
      <c r="G33">
        <f t="shared" si="3"/>
        <v>4.9999113307332799</v>
      </c>
      <c r="H33">
        <f t="shared" si="4"/>
        <v>18.603002300746319</v>
      </c>
      <c r="I33">
        <f t="shared" si="5"/>
        <v>10.539492789708721</v>
      </c>
      <c r="J33">
        <f t="shared" si="2"/>
        <v>111.08090826432212</v>
      </c>
    </row>
    <row r="34" spans="1:10" x14ac:dyDescent="0.3">
      <c r="A34" t="s">
        <v>37</v>
      </c>
      <c r="B34">
        <v>240.6</v>
      </c>
      <c r="C34">
        <v>186.5</v>
      </c>
      <c r="D34" s="1">
        <v>16000000</v>
      </c>
      <c r="E34">
        <v>5877.38</v>
      </c>
      <c r="F34">
        <f t="shared" si="1"/>
        <v>5.4831358035405788</v>
      </c>
      <c r="G34">
        <f t="shared" si="3"/>
        <v>5.2284312390838705</v>
      </c>
      <c r="H34">
        <f t="shared" si="4"/>
        <v>16.588099280204055</v>
      </c>
      <c r="I34">
        <f t="shared" si="5"/>
        <v>8.6788663633619016</v>
      </c>
      <c r="J34">
        <f t="shared" si="2"/>
        <v>75.322721353094636</v>
      </c>
    </row>
    <row r="35" spans="1:10" x14ac:dyDescent="0.3">
      <c r="A35" t="s">
        <v>38</v>
      </c>
      <c r="B35">
        <v>10.3</v>
      </c>
      <c r="C35">
        <v>350</v>
      </c>
      <c r="D35">
        <v>381780</v>
      </c>
      <c r="E35">
        <v>65934</v>
      </c>
      <c r="F35">
        <f t="shared" si="1"/>
        <v>2.33214389523559</v>
      </c>
      <c r="G35">
        <f t="shared" si="3"/>
        <v>5.857933154483459</v>
      </c>
      <c r="H35">
        <f t="shared" si="4"/>
        <v>12.852599805454894</v>
      </c>
      <c r="I35">
        <f t="shared" si="5"/>
        <v>11.096409520674978</v>
      </c>
      <c r="J35">
        <f t="shared" si="2"/>
        <v>123.13030425052629</v>
      </c>
    </row>
    <row r="36" spans="1:10" x14ac:dyDescent="0.3">
      <c r="A36" t="s">
        <v>39</v>
      </c>
      <c r="B36">
        <v>58.8</v>
      </c>
      <c r="C36">
        <v>51.2</v>
      </c>
      <c r="D36" s="1">
        <v>18000000</v>
      </c>
      <c r="E36">
        <v>4536.97</v>
      </c>
      <c r="F36">
        <f t="shared" si="1"/>
        <v>4.0741418549045809</v>
      </c>
      <c r="G36">
        <f t="shared" si="3"/>
        <v>3.9357395320454622</v>
      </c>
      <c r="H36">
        <f t="shared" si="4"/>
        <v>16.705882315860439</v>
      </c>
      <c r="I36">
        <f t="shared" si="5"/>
        <v>8.4200146673432261</v>
      </c>
      <c r="J36">
        <f t="shared" si="2"/>
        <v>70.89664699827506</v>
      </c>
    </row>
    <row r="37" spans="1:10" x14ac:dyDescent="0.3">
      <c r="A37" t="s">
        <v>40</v>
      </c>
      <c r="B37">
        <v>267.89999999999998</v>
      </c>
      <c r="C37">
        <v>53.3</v>
      </c>
      <c r="D37" s="1">
        <v>84000000</v>
      </c>
      <c r="E37">
        <v>7790.8</v>
      </c>
      <c r="F37">
        <f t="shared" si="1"/>
        <v>5.5906137765505628</v>
      </c>
      <c r="G37">
        <f t="shared" si="3"/>
        <v>3.9759363311717988</v>
      </c>
      <c r="H37">
        <f t="shared" si="4"/>
        <v>18.246327356807587</v>
      </c>
      <c r="I37">
        <f t="shared" si="5"/>
        <v>8.9606988293557439</v>
      </c>
      <c r="J37">
        <f t="shared" si="2"/>
        <v>80.294123510417393</v>
      </c>
    </row>
    <row r="38" spans="1:10" x14ac:dyDescent="0.3">
      <c r="A38" t="s">
        <v>41</v>
      </c>
      <c r="B38">
        <v>21.3</v>
      </c>
      <c r="C38">
        <v>11.9</v>
      </c>
      <c r="D38" s="1">
        <v>25000000</v>
      </c>
      <c r="E38">
        <v>1740.82</v>
      </c>
      <c r="F38">
        <f t="shared" si="1"/>
        <v>3.0587070727153796</v>
      </c>
      <c r="G38">
        <f t="shared" si="3"/>
        <v>2.4765384001174837</v>
      </c>
      <c r="H38">
        <f t="shared" si="4"/>
        <v>17.034386382832476</v>
      </c>
      <c r="I38">
        <f t="shared" si="5"/>
        <v>7.4621115455662137</v>
      </c>
      <c r="J38">
        <f t="shared" si="2"/>
        <v>55.683108718472589</v>
      </c>
    </row>
    <row r="39" spans="1:10" x14ac:dyDescent="0.3">
      <c r="A39" t="s">
        <v>42</v>
      </c>
      <c r="B39">
        <v>195.9</v>
      </c>
      <c r="C39">
        <v>218.8</v>
      </c>
      <c r="D39" s="1">
        <v>15000000</v>
      </c>
      <c r="E39">
        <v>35669.300000000003</v>
      </c>
      <c r="F39">
        <f t="shared" si="1"/>
        <v>5.2776043249504951</v>
      </c>
      <c r="G39">
        <f t="shared" si="3"/>
        <v>5.388158070547826</v>
      </c>
      <c r="H39">
        <f t="shared" si="4"/>
        <v>16.523560759066484</v>
      </c>
      <c r="I39">
        <f t="shared" si="5"/>
        <v>10.482045653826203</v>
      </c>
      <c r="J39">
        <f t="shared" si="2"/>
        <v>109.8732810888968</v>
      </c>
    </row>
    <row r="40" spans="1:10" x14ac:dyDescent="0.3">
      <c r="A40" t="s">
        <v>43</v>
      </c>
      <c r="B40">
        <v>23.6</v>
      </c>
      <c r="C40">
        <v>181.4</v>
      </c>
      <c r="D40" s="1">
        <v>3400000</v>
      </c>
      <c r="E40">
        <v>24620.5</v>
      </c>
      <c r="F40">
        <f t="shared" si="1"/>
        <v>3.1612467120315646</v>
      </c>
      <c r="G40">
        <f t="shared" si="3"/>
        <v>5.2007045376810366</v>
      </c>
      <c r="H40">
        <f t="shared" si="4"/>
        <v>15.039285989586389</v>
      </c>
      <c r="I40">
        <f t="shared" si="5"/>
        <v>10.111334708224346</v>
      </c>
      <c r="J40">
        <f t="shared" si="2"/>
        <v>102.23908958174232</v>
      </c>
    </row>
    <row r="41" spans="1:10" x14ac:dyDescent="0.3">
      <c r="A41" t="s">
        <v>44</v>
      </c>
      <c r="B41">
        <v>8.6999999999999993</v>
      </c>
      <c r="C41">
        <v>53.2</v>
      </c>
      <c r="D41" s="1">
        <v>2000000</v>
      </c>
      <c r="E41">
        <v>3853.92</v>
      </c>
      <c r="F41">
        <f t="shared" si="1"/>
        <v>2.1633230256605378</v>
      </c>
      <c r="G41">
        <f t="shared" si="3"/>
        <v>3.9740583963475986</v>
      </c>
      <c r="H41">
        <f t="shared" si="4"/>
        <v>14.508657738524219</v>
      </c>
      <c r="I41">
        <f t="shared" si="5"/>
        <v>8.2568460911044834</v>
      </c>
      <c r="J41">
        <f t="shared" si="2"/>
        <v>68.175507372187383</v>
      </c>
    </row>
    <row r="42" spans="1:10" x14ac:dyDescent="0.3">
      <c r="A42" t="s">
        <v>45</v>
      </c>
      <c r="B42">
        <v>29.3</v>
      </c>
      <c r="C42">
        <v>386.4</v>
      </c>
      <c r="D42" s="1">
        <v>4200000</v>
      </c>
      <c r="E42">
        <v>60144.3</v>
      </c>
      <c r="F42">
        <f t="shared" si="1"/>
        <v>3.3775875160230218</v>
      </c>
      <c r="G42">
        <f t="shared" si="3"/>
        <v>5.9568731023383625</v>
      </c>
      <c r="H42">
        <f t="shared" si="4"/>
        <v>15.250595083253597</v>
      </c>
      <c r="I42">
        <f t="shared" si="5"/>
        <v>11.004501953820251</v>
      </c>
      <c r="J42">
        <f t="shared" si="2"/>
        <v>121.09906325163371</v>
      </c>
    </row>
    <row r="43" spans="1:10" x14ac:dyDescent="0.3">
      <c r="A43" t="s">
        <v>46</v>
      </c>
      <c r="B43">
        <v>11.3</v>
      </c>
      <c r="C43">
        <v>97.1</v>
      </c>
      <c r="D43" s="1">
        <v>1800000</v>
      </c>
      <c r="E43">
        <v>14903.2</v>
      </c>
      <c r="F43">
        <f t="shared" si="1"/>
        <v>2.4248027257182949</v>
      </c>
      <c r="G43">
        <f t="shared" si="3"/>
        <v>4.5757413752972793</v>
      </c>
      <c r="H43">
        <f t="shared" si="4"/>
        <v>14.403297222866392</v>
      </c>
      <c r="I43">
        <f t="shared" si="5"/>
        <v>9.6093312339754995</v>
      </c>
      <c r="J43">
        <f t="shared" si="2"/>
        <v>92.339246764257098</v>
      </c>
    </row>
    <row r="44" spans="1:10" x14ac:dyDescent="0.3">
      <c r="A44" t="s">
        <v>47</v>
      </c>
      <c r="B44">
        <v>57.8</v>
      </c>
      <c r="C44">
        <v>10</v>
      </c>
      <c r="D44" s="1">
        <v>110000000</v>
      </c>
      <c r="E44">
        <v>741.00400000000002</v>
      </c>
      <c r="F44">
        <f t="shared" si="1"/>
        <v>4.0569887756783318</v>
      </c>
      <c r="G44">
        <f t="shared" si="3"/>
        <v>2.3025850929940459</v>
      </c>
      <c r="H44">
        <f t="shared" si="4"/>
        <v>18.515990923756689</v>
      </c>
      <c r="I44">
        <f t="shared" si="5"/>
        <v>6.6080060233921785</v>
      </c>
      <c r="J44">
        <f t="shared" si="2"/>
        <v>43.665743605187309</v>
      </c>
    </row>
    <row r="45" spans="1:10" x14ac:dyDescent="0.3">
      <c r="A45" t="s">
        <v>48</v>
      </c>
      <c r="B45">
        <v>19.600000000000001</v>
      </c>
      <c r="C45">
        <v>17.100000000000001</v>
      </c>
      <c r="D45" s="1">
        <v>22000000</v>
      </c>
      <c r="E45">
        <v>2650.21</v>
      </c>
      <c r="F45">
        <f t="shared" si="1"/>
        <v>2.9755295662364718</v>
      </c>
      <c r="G45">
        <f t="shared" si="3"/>
        <v>2.8390784635086144</v>
      </c>
      <c r="H45">
        <f t="shared" si="4"/>
        <v>16.90655301132259</v>
      </c>
      <c r="I45">
        <f t="shared" si="5"/>
        <v>7.8823941611235453</v>
      </c>
      <c r="J45">
        <f t="shared" si="2"/>
        <v>62.132137711314556</v>
      </c>
    </row>
    <row r="46" spans="1:10" x14ac:dyDescent="0.3">
      <c r="A46" t="s">
        <v>49</v>
      </c>
      <c r="B46">
        <v>39.9</v>
      </c>
      <c r="C46">
        <v>10.5</v>
      </c>
      <c r="D46" s="1">
        <v>62000000</v>
      </c>
      <c r="E46">
        <v>1527.1</v>
      </c>
      <c r="F46">
        <f t="shared" si="1"/>
        <v>3.6863763238958178</v>
      </c>
      <c r="G46">
        <f t="shared" si="3"/>
        <v>2.3513752571634776</v>
      </c>
      <c r="H46">
        <f t="shared" si="4"/>
        <v>17.942644943009366</v>
      </c>
      <c r="I46">
        <f t="shared" si="5"/>
        <v>7.3311257909591356</v>
      </c>
      <c r="J46">
        <f t="shared" si="2"/>
        <v>53.745405362866215</v>
      </c>
    </row>
    <row r="47" spans="1:10" x14ac:dyDescent="0.3">
      <c r="A47" t="s">
        <v>50</v>
      </c>
      <c r="B47">
        <v>39.9</v>
      </c>
      <c r="C47">
        <v>70.599999999999994</v>
      </c>
      <c r="D47" s="1">
        <v>9900000</v>
      </c>
      <c r="E47">
        <v>16815.599999999999</v>
      </c>
      <c r="F47">
        <f t="shared" si="1"/>
        <v>3.6863763238958178</v>
      </c>
      <c r="G47">
        <f t="shared" si="3"/>
        <v>4.257030144499196</v>
      </c>
      <c r="H47">
        <f t="shared" si="4"/>
        <v>16.108045315104818</v>
      </c>
      <c r="I47">
        <f t="shared" si="5"/>
        <v>9.7300623059641715</v>
      </c>
      <c r="J47">
        <f t="shared" si="2"/>
        <v>94.674112477944817</v>
      </c>
    </row>
    <row r="48" spans="1:10" x14ac:dyDescent="0.3">
      <c r="A48" t="s">
        <v>51</v>
      </c>
      <c r="B48">
        <v>178.2</v>
      </c>
      <c r="C48">
        <v>112.1</v>
      </c>
      <c r="D48" s="1">
        <v>23000000</v>
      </c>
      <c r="E48">
        <v>5313.26</v>
      </c>
      <c r="F48">
        <f t="shared" si="1"/>
        <v>5.1829065150367093</v>
      </c>
      <c r="G48">
        <f t="shared" si="3"/>
        <v>4.7193913300781141</v>
      </c>
      <c r="H48">
        <f t="shared" si="4"/>
        <v>16.951004773893423</v>
      </c>
      <c r="I48">
        <f t="shared" si="5"/>
        <v>8.5779608618242644</v>
      </c>
      <c r="J48">
        <f t="shared" si="2"/>
        <v>73.581412546988872</v>
      </c>
    </row>
    <row r="49" spans="1:10" x14ac:dyDescent="0.3">
      <c r="A49" t="s">
        <v>52</v>
      </c>
      <c r="B49">
        <v>2234.6999999999998</v>
      </c>
      <c r="C49">
        <v>243.9</v>
      </c>
      <c r="D49" s="1">
        <v>150000000</v>
      </c>
      <c r="E49">
        <v>9599.23</v>
      </c>
      <c r="F49">
        <f t="shared" si="1"/>
        <v>7.7118622698503403</v>
      </c>
      <c r="G49">
        <f t="shared" si="3"/>
        <v>5.4967583052218743</v>
      </c>
      <c r="H49">
        <f t="shared" si="4"/>
        <v>18.826145852060531</v>
      </c>
      <c r="I49">
        <f t="shared" si="5"/>
        <v>9.1694381659057331</v>
      </c>
      <c r="J49">
        <f t="shared" si="2"/>
        <v>84.078596278368693</v>
      </c>
    </row>
    <row r="50" spans="1:10" x14ac:dyDescent="0.3">
      <c r="A50" t="s">
        <v>53</v>
      </c>
      <c r="B50">
        <v>202.3</v>
      </c>
      <c r="C50">
        <v>204.7</v>
      </c>
      <c r="D50" s="1">
        <v>16000000</v>
      </c>
      <c r="E50">
        <v>18105.900000000001</v>
      </c>
      <c r="F50">
        <f t="shared" si="1"/>
        <v>5.3097517441736999</v>
      </c>
      <c r="G50">
        <f t="shared" si="3"/>
        <v>5.3215454926672434</v>
      </c>
      <c r="H50">
        <f t="shared" si="4"/>
        <v>16.588099280204055</v>
      </c>
      <c r="I50">
        <f t="shared" si="5"/>
        <v>9.8039931309890935</v>
      </c>
      <c r="J50">
        <f t="shared" si="2"/>
        <v>96.118281312481329</v>
      </c>
    </row>
    <row r="51" spans="1:10" x14ac:dyDescent="0.3">
      <c r="A51" t="s">
        <v>54</v>
      </c>
      <c r="B51">
        <v>69.8</v>
      </c>
      <c r="C51">
        <v>326.3</v>
      </c>
      <c r="D51" s="1">
        <v>3000000</v>
      </c>
      <c r="E51">
        <v>22827.8</v>
      </c>
      <c r="F51">
        <f t="shared" si="1"/>
        <v>4.2456340097683265</v>
      </c>
      <c r="G51">
        <f t="shared" si="3"/>
        <v>5.7878172035992748</v>
      </c>
      <c r="H51">
        <f t="shared" si="4"/>
        <v>14.914122846632385</v>
      </c>
      <c r="I51">
        <f t="shared" si="5"/>
        <v>10.035734370447727</v>
      </c>
      <c r="J51">
        <f t="shared" si="2"/>
        <v>100.71596435418584</v>
      </c>
    </row>
    <row r="52" spans="1:10" x14ac:dyDescent="0.3">
      <c r="A52" t="s">
        <v>55</v>
      </c>
      <c r="B52">
        <v>13.3</v>
      </c>
      <c r="C52">
        <v>120.9</v>
      </c>
      <c r="D52" s="1">
        <v>2000000</v>
      </c>
      <c r="E52">
        <v>15462.3</v>
      </c>
      <c r="F52">
        <f t="shared" si="1"/>
        <v>2.5877640352277083</v>
      </c>
      <c r="G52">
        <f t="shared" si="3"/>
        <v>4.7949637576207467</v>
      </c>
      <c r="H52">
        <f t="shared" si="4"/>
        <v>14.508657738524219</v>
      </c>
      <c r="I52">
        <f t="shared" si="5"/>
        <v>9.6461600820980937</v>
      </c>
      <c r="J52">
        <f t="shared" si="2"/>
        <v>93.048404329462699</v>
      </c>
    </row>
    <row r="53" spans="1:10" x14ac:dyDescent="0.3">
      <c r="A53" t="s">
        <v>56</v>
      </c>
      <c r="B53">
        <v>216.2</v>
      </c>
      <c r="C53">
        <v>96.1</v>
      </c>
      <c r="D53" s="1">
        <v>39000000</v>
      </c>
      <c r="E53">
        <v>22320.3</v>
      </c>
      <c r="F53">
        <f t="shared" si="1"/>
        <v>5.3762039052051076</v>
      </c>
      <c r="G53">
        <f t="shared" si="3"/>
        <v>4.5653893159762466</v>
      </c>
      <c r="H53">
        <f t="shared" si="4"/>
        <v>17.479072204093921</v>
      </c>
      <c r="I53">
        <f t="shared" si="5"/>
        <v>10.013251857265134</v>
      </c>
      <c r="J53">
        <f>I53^2</f>
        <v>100.26521275702365</v>
      </c>
    </row>
    <row r="54" spans="1:10" x14ac:dyDescent="0.3">
      <c r="A54" t="s">
        <v>57</v>
      </c>
      <c r="B54">
        <v>3.9</v>
      </c>
      <c r="C54">
        <v>4.9000000000000004</v>
      </c>
      <c r="D54" s="1">
        <v>17000000</v>
      </c>
      <c r="E54">
        <v>1189.6600000000001</v>
      </c>
      <c r="F54">
        <f t="shared" si="1"/>
        <v>1.3609765531356006</v>
      </c>
      <c r="G54">
        <f t="shared" si="3"/>
        <v>1.589235205116581</v>
      </c>
      <c r="H54">
        <f t="shared" si="4"/>
        <v>16.648723902020489</v>
      </c>
      <c r="I54">
        <f t="shared" si="5"/>
        <v>7.0814228309957583</v>
      </c>
      <c r="J54">
        <f t="shared" si="2"/>
        <v>50.146549311347982</v>
      </c>
    </row>
    <row r="55" spans="1:10" x14ac:dyDescent="0.3">
      <c r="A55" t="s">
        <v>58</v>
      </c>
      <c r="B55">
        <v>67.599999999999994</v>
      </c>
      <c r="C55">
        <v>270.7</v>
      </c>
      <c r="D55" s="1">
        <v>8600000</v>
      </c>
      <c r="E55">
        <v>37435.599999999999</v>
      </c>
      <c r="F55">
        <f t="shared" si="1"/>
        <v>4.2136079830489184</v>
      </c>
      <c r="G55">
        <f t="shared" si="3"/>
        <v>5.6010111966202558</v>
      </c>
      <c r="H55">
        <f t="shared" si="4"/>
        <v>15.967272761223736</v>
      </c>
      <c r="I55">
        <f t="shared" si="5"/>
        <v>10.53037740231783</v>
      </c>
      <c r="J55">
        <f t="shared" si="2"/>
        <v>110.88884823524602</v>
      </c>
    </row>
    <row r="56" spans="1:10" x14ac:dyDescent="0.3">
      <c r="A56" t="s">
        <v>59</v>
      </c>
      <c r="B56">
        <v>43.3</v>
      </c>
      <c r="C56">
        <v>170.9</v>
      </c>
      <c r="D56" s="1">
        <v>6700000</v>
      </c>
      <c r="E56">
        <v>64949.4</v>
      </c>
      <c r="F56">
        <f t="shared" si="1"/>
        <v>3.7681526350084442</v>
      </c>
      <c r="G56">
        <f t="shared" si="3"/>
        <v>5.1410785901215457</v>
      </c>
      <c r="H56">
        <f t="shared" si="4"/>
        <v>15.717618084361195</v>
      </c>
      <c r="I56">
        <f t="shared" si="5"/>
        <v>11.081363784180787</v>
      </c>
      <c r="J56">
        <f t="shared" si="2"/>
        <v>122.79662331735354</v>
      </c>
    </row>
    <row r="57" spans="1:10" x14ac:dyDescent="0.3">
      <c r="A57" t="s">
        <v>60</v>
      </c>
      <c r="B57">
        <v>89.7</v>
      </c>
      <c r="C57">
        <v>22.9</v>
      </c>
      <c r="D57" s="1">
        <v>57000000</v>
      </c>
      <c r="E57">
        <v>2503.81</v>
      </c>
      <c r="F57">
        <f t="shared" si="1"/>
        <v>4.4964707690647501</v>
      </c>
      <c r="G57">
        <f t="shared" si="3"/>
        <v>3.1311369105601941</v>
      </c>
      <c r="H57">
        <f t="shared" si="4"/>
        <v>17.858561825798823</v>
      </c>
      <c r="I57">
        <f t="shared" si="5"/>
        <v>7.825568850746814</v>
      </c>
      <c r="J57">
        <f t="shared" si="2"/>
        <v>61.239527837778809</v>
      </c>
    </row>
    <row r="58" spans="1:10" x14ac:dyDescent="0.3">
      <c r="A58" t="s">
        <v>61</v>
      </c>
      <c r="B58">
        <v>9.6</v>
      </c>
      <c r="C58">
        <v>205</v>
      </c>
      <c r="D58" s="1">
        <v>1200000</v>
      </c>
      <c r="E58">
        <v>5823.64</v>
      </c>
      <c r="F58">
        <f t="shared" si="1"/>
        <v>2.2617630984737906</v>
      </c>
      <c r="G58">
        <f t="shared" si="3"/>
        <v>5.3230099791384085</v>
      </c>
      <c r="H58">
        <f t="shared" si="4"/>
        <v>13.997832114758229</v>
      </c>
      <c r="I58">
        <f t="shared" si="5"/>
        <v>8.6696807747791951</v>
      </c>
      <c r="J58">
        <f t="shared" si="2"/>
        <v>75.163364736575986</v>
      </c>
    </row>
    <row r="59" spans="1:10" x14ac:dyDescent="0.3">
      <c r="A59" t="s">
        <v>62</v>
      </c>
      <c r="B59">
        <v>136.4</v>
      </c>
      <c r="C59">
        <v>37</v>
      </c>
      <c r="D59" s="1">
        <v>54000000</v>
      </c>
      <c r="E59">
        <v>6774.61</v>
      </c>
      <c r="F59">
        <f t="shared" si="1"/>
        <v>4.9155917454093618</v>
      </c>
      <c r="G59">
        <f t="shared" si="3"/>
        <v>3.6109179126442243</v>
      </c>
      <c r="H59">
        <f t="shared" si="4"/>
        <v>17.80449460452855</v>
      </c>
      <c r="I59">
        <f t="shared" si="5"/>
        <v>8.8209370795153514</v>
      </c>
      <c r="J59">
        <f t="shared" si="2"/>
        <v>77.808930960768819</v>
      </c>
    </row>
    <row r="60" spans="1:10" x14ac:dyDescent="0.3">
      <c r="A60" t="s">
        <v>63</v>
      </c>
      <c r="B60">
        <v>34.700000000000003</v>
      </c>
      <c r="C60">
        <v>150.19999999999999</v>
      </c>
      <c r="D60" s="1">
        <v>3700000</v>
      </c>
      <c r="E60">
        <v>3713.34</v>
      </c>
      <c r="F60">
        <f t="shared" si="1"/>
        <v>3.5467396869528134</v>
      </c>
      <c r="G60">
        <f t="shared" si="3"/>
        <v>5.0119677393300339</v>
      </c>
      <c r="H60">
        <f t="shared" si="4"/>
        <v>15.123843377614453</v>
      </c>
      <c r="I60">
        <f t="shared" si="5"/>
        <v>8.2196870201436898</v>
      </c>
      <c r="J60">
        <f t="shared" si="2"/>
        <v>67.563254709118652</v>
      </c>
    </row>
    <row r="61" spans="1:10" x14ac:dyDescent="0.3">
      <c r="A61" t="s">
        <v>64</v>
      </c>
      <c r="B61">
        <v>4946.6000000000004</v>
      </c>
      <c r="C61">
        <v>318.7</v>
      </c>
      <c r="D61" s="1">
        <v>250000000</v>
      </c>
      <c r="E61">
        <v>35702.1</v>
      </c>
      <c r="F61">
        <f t="shared" si="1"/>
        <v>8.5064557508734957</v>
      </c>
      <c r="G61">
        <f t="shared" si="3"/>
        <v>5.7642502214232909</v>
      </c>
      <c r="H61">
        <f t="shared" si="4"/>
        <v>19.33697147582652</v>
      </c>
      <c r="I61">
        <f t="shared" si="5"/>
        <v>10.482964789567106</v>
      </c>
      <c r="J61">
        <f t="shared" si="2"/>
        <v>109.89255077930372</v>
      </c>
    </row>
    <row r="62" spans="1:10" x14ac:dyDescent="0.3">
      <c r="A62" t="s">
        <v>65</v>
      </c>
      <c r="B62">
        <v>726.4</v>
      </c>
      <c r="C62">
        <v>214.5</v>
      </c>
      <c r="D62" s="1">
        <v>51000000</v>
      </c>
      <c r="E62">
        <v>3998.44</v>
      </c>
      <c r="F62">
        <f t="shared" si="1"/>
        <v>6.5881008272870831</v>
      </c>
      <c r="G62">
        <f t="shared" si="3"/>
        <v>5.3683097383680716</v>
      </c>
      <c r="H62">
        <f t="shared" si="4"/>
        <v>17.7473361906886</v>
      </c>
      <c r="I62">
        <f t="shared" si="5"/>
        <v>8.2936595640322484</v>
      </c>
      <c r="J62">
        <f t="shared" si="2"/>
        <v>68.78478896406358</v>
      </c>
    </row>
    <row r="63" spans="1:10" x14ac:dyDescent="0.3">
      <c r="A63" t="s">
        <v>66</v>
      </c>
      <c r="B63">
        <v>82.2</v>
      </c>
      <c r="C63">
        <v>671.6</v>
      </c>
      <c r="D63" s="1">
        <v>1800000</v>
      </c>
      <c r="E63">
        <v>68780.600000000006</v>
      </c>
      <c r="F63">
        <f t="shared" si="1"/>
        <v>4.4091553020621346</v>
      </c>
      <c r="G63">
        <f t="shared" si="3"/>
        <v>6.5096629252033855</v>
      </c>
      <c r="H63">
        <f t="shared" si="4"/>
        <v>14.403297222866392</v>
      </c>
      <c r="I63">
        <f t="shared" si="5"/>
        <v>11.138677007414332</v>
      </c>
      <c r="J63">
        <f t="shared" si="2"/>
        <v>124.07012547550069</v>
      </c>
    </row>
    <row r="64" spans="1:10" x14ac:dyDescent="0.3">
      <c r="A64" t="s">
        <v>67</v>
      </c>
      <c r="B64">
        <v>593</v>
      </c>
      <c r="C64">
        <v>156.80000000000001</v>
      </c>
      <c r="D64" s="1">
        <v>57000000</v>
      </c>
      <c r="E64">
        <v>28444.2</v>
      </c>
      <c r="F64">
        <f t="shared" si="1"/>
        <v>6.3851943989977258</v>
      </c>
      <c r="G64">
        <f t="shared" si="3"/>
        <v>5.0549711079163071</v>
      </c>
      <c r="H64">
        <f t="shared" si="4"/>
        <v>17.858561825798823</v>
      </c>
      <c r="I64">
        <f t="shared" si="5"/>
        <v>10.255699552338553</v>
      </c>
      <c r="J64">
        <f t="shared" si="2"/>
        <v>105.17937330783721</v>
      </c>
    </row>
    <row r="65" spans="1:10" x14ac:dyDescent="0.3">
      <c r="A65" t="s">
        <v>68</v>
      </c>
      <c r="B65">
        <v>109.6</v>
      </c>
      <c r="C65">
        <v>92.1</v>
      </c>
      <c r="D65" s="1">
        <v>20000000</v>
      </c>
      <c r="E65">
        <v>1207.04</v>
      </c>
      <c r="F65">
        <f t="shared" si="1"/>
        <v>4.6968373745139154</v>
      </c>
      <c r="G65">
        <f t="shared" si="3"/>
        <v>4.5228749432612609</v>
      </c>
      <c r="H65">
        <f t="shared" si="4"/>
        <v>16.811242831518264</v>
      </c>
      <c r="I65">
        <f t="shared" si="5"/>
        <v>7.0959263605649836</v>
      </c>
      <c r="J65">
        <f t="shared" si="2"/>
        <v>50.352170914561015</v>
      </c>
    </row>
    <row r="66" spans="1:10" x14ac:dyDescent="0.3">
      <c r="A66" t="s">
        <v>69</v>
      </c>
      <c r="B66">
        <v>111.9</v>
      </c>
      <c r="C66">
        <v>107.2</v>
      </c>
      <c r="D66" s="1">
        <v>20000000</v>
      </c>
      <c r="E66">
        <v>11968.9</v>
      </c>
      <c r="F66">
        <f t="shared" si="1"/>
        <v>4.71760561531788</v>
      </c>
      <c r="G66">
        <f t="shared" si="3"/>
        <v>4.6746962486367014</v>
      </c>
      <c r="H66">
        <f t="shared" si="4"/>
        <v>16.811242831518264</v>
      </c>
      <c r="I66">
        <f t="shared" si="5"/>
        <v>9.3900668979215993</v>
      </c>
      <c r="J66">
        <f t="shared" si="2"/>
        <v>88.173356347442962</v>
      </c>
    </row>
    <row r="67" spans="1:10" x14ac:dyDescent="0.3">
      <c r="A67" t="s">
        <v>70</v>
      </c>
      <c r="B67">
        <v>17.899999999999999</v>
      </c>
      <c r="C67">
        <v>4</v>
      </c>
      <c r="D67" s="1">
        <v>68000000</v>
      </c>
      <c r="E67">
        <v>433.28399999999999</v>
      </c>
      <c r="F67">
        <f t="shared" ref="F67" si="6">LN(B67)</f>
        <v>2.884800712846709</v>
      </c>
      <c r="G67">
        <f t="shared" si="3"/>
        <v>1.3862943611198906</v>
      </c>
      <c r="H67">
        <f t="shared" si="4"/>
        <v>18.03501826314038</v>
      </c>
      <c r="I67">
        <f>LN(E67)</f>
        <v>6.0713934021467066</v>
      </c>
      <c r="J67">
        <f t="shared" ref="J67" si="7">I67^2</f>
        <v>36.861817843630561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Ferda</dc:creator>
  <cp:lastModifiedBy>Ferda Yerdelen Tatoğlu</cp:lastModifiedBy>
  <dcterms:created xsi:type="dcterms:W3CDTF">2020-11-11T16:58:01Z</dcterms:created>
  <dcterms:modified xsi:type="dcterms:W3CDTF">2025-08-02T20:59:14Z</dcterms:modified>
</cp:coreProperties>
</file>